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a\Desktop\haber\"/>
    </mc:Choice>
  </mc:AlternateContent>
  <bookViews>
    <workbookView xWindow="0" yWindow="0" windowWidth="19200" windowHeight="1176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N47" i="1"/>
  <c r="I48" i="1"/>
  <c r="N48" i="1"/>
  <c r="I49" i="1"/>
  <c r="N49" i="1"/>
  <c r="I50" i="1"/>
  <c r="N50" i="1"/>
  <c r="I51" i="1"/>
  <c r="N51" i="1"/>
  <c r="N46" i="1" l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 l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</calcChain>
</file>

<file path=xl/sharedStrings.xml><?xml version="1.0" encoding="utf-8"?>
<sst xmlns="http://schemas.openxmlformats.org/spreadsheetml/2006/main" count="157" uniqueCount="89">
  <si>
    <t>No</t>
  </si>
  <si>
    <t>Tarih</t>
  </si>
  <si>
    <t>Saat</t>
  </si>
  <si>
    <t>Grup</t>
  </si>
  <si>
    <t>Müsabaka Yeri</t>
  </si>
  <si>
    <t>A-Takımı</t>
  </si>
  <si>
    <t>B-Takımı</t>
  </si>
  <si>
    <t>A</t>
  </si>
  <si>
    <t>B</t>
  </si>
  <si>
    <t>C</t>
  </si>
  <si>
    <t xml:space="preserve"> A - GRUBU</t>
  </si>
  <si>
    <t xml:space="preserve"> B - GRUBU</t>
  </si>
  <si>
    <t>D</t>
  </si>
  <si>
    <t>C - GRUBU</t>
  </si>
  <si>
    <t xml:space="preserve"> D- GRUBU</t>
  </si>
  <si>
    <t>E - GRUBU</t>
  </si>
  <si>
    <t xml:space="preserve"> F - GRUBU</t>
  </si>
  <si>
    <t xml:space="preserve"> G - GRUBU</t>
  </si>
  <si>
    <t xml:space="preserve"> H - GRUBU</t>
  </si>
  <si>
    <t>E</t>
  </si>
  <si>
    <t>F</t>
  </si>
  <si>
    <t>G</t>
  </si>
  <si>
    <t>H</t>
  </si>
  <si>
    <t>A Grubu 1.</t>
  </si>
  <si>
    <t>B Grubu 2.</t>
  </si>
  <si>
    <t>B Grubu 1.</t>
  </si>
  <si>
    <t>C Grubu 2.</t>
  </si>
  <si>
    <t>C Grubu 1.</t>
  </si>
  <si>
    <t>D Grubu 2.</t>
  </si>
  <si>
    <t>D Grubu 1.</t>
  </si>
  <si>
    <t>E Grubu 2.</t>
  </si>
  <si>
    <t>E Grubu 1.</t>
  </si>
  <si>
    <t>A Grubu 2.</t>
  </si>
  <si>
    <t>H Grubu 2.</t>
  </si>
  <si>
    <t>H Grubu 1.</t>
  </si>
  <si>
    <t>G Grubu 2.</t>
  </si>
  <si>
    <t>G Grubu 1.</t>
  </si>
  <si>
    <t>F Grubu 2.</t>
  </si>
  <si>
    <t>F Grubu 1.</t>
  </si>
  <si>
    <t>Ali Haydar Önder Anadolu Lisesi</t>
  </si>
  <si>
    <t>İMKB Mesleki Teknik Eğitim Lisesi</t>
  </si>
  <si>
    <t xml:space="preserve">Merkez Çanakkale Anadolu </t>
  </si>
  <si>
    <t>Vahit Tuna Anadolu Lisesi</t>
  </si>
  <si>
    <t xml:space="preserve">Hasan Ali Yücel Anadolu Lisesi </t>
  </si>
  <si>
    <t>Mehmet Akif Ersoy Mesleki  ve Teknik Anadolu Lisesi</t>
  </si>
  <si>
    <t>İbrahim Bodur Anadolu Lisesi</t>
  </si>
  <si>
    <t>Çanakkale Milli Eğitim Müdürlüğü</t>
  </si>
  <si>
    <t>Gazi Ortaokulu</t>
  </si>
  <si>
    <t>Cumhuriyet Ortaokulu</t>
  </si>
  <si>
    <t>Cevatpaşa Ortaokulu</t>
  </si>
  <si>
    <t>Şinasi ve Figen Bayraktar Ortaokulu</t>
  </si>
  <si>
    <t>Hüseyin Akif Terzioğlu Ortaokulu</t>
  </si>
  <si>
    <t>Ömer Mart Ortaokulu</t>
  </si>
  <si>
    <t>Merkez Atatürk Ortaokulu</t>
  </si>
  <si>
    <t>Işıklar Muharrem Yılmaz Ortaokulu</t>
  </si>
  <si>
    <t>Kumkale Ortaokulu</t>
  </si>
  <si>
    <t>Şemsettin Fatma Çamoğlu Ortaokulu</t>
  </si>
  <si>
    <t>Barbaros Hayrettin Paşa İlkokulu</t>
  </si>
  <si>
    <t>Kepez Atatürk İlkokulu</t>
  </si>
  <si>
    <t>Özlem Kayalı İlkokulu</t>
  </si>
  <si>
    <t>Merkez Atatürk Anaokulu</t>
  </si>
  <si>
    <t>18 Mart İlkokulu</t>
  </si>
  <si>
    <t>Bilsem</t>
  </si>
  <si>
    <t>İbni Sina Mesleki ve Teknik Anadolu Lisesi</t>
  </si>
  <si>
    <t>34. MAÇ GALİBİ</t>
  </si>
  <si>
    <t>41.MAÇ GALİBİ</t>
  </si>
  <si>
    <t>38.MAÇ GALİBİ</t>
  </si>
  <si>
    <t>39.MAÇ GALİBİ</t>
  </si>
  <si>
    <t>40.MAÇ GALİBİ</t>
  </si>
  <si>
    <t>35.MAÇ GALİBİ</t>
  </si>
  <si>
    <t>36.MAÇ GALİBİ</t>
  </si>
  <si>
    <t>37.MAÇ GALİBİ</t>
  </si>
  <si>
    <t>42. MAÇIN GALİBİ</t>
  </si>
  <si>
    <t>43. MAÇIN GALİBİ</t>
  </si>
  <si>
    <t>44.MAÇIN GALİBİ</t>
  </si>
  <si>
    <t>45. MAÇIN GALİBİ</t>
  </si>
  <si>
    <t>46. MAÇIN MAĞLUBU</t>
  </si>
  <si>
    <t>47. MAÇIN MAĞLUBU</t>
  </si>
  <si>
    <t>46. MAÇIN GALİBİ</t>
  </si>
  <si>
    <t>47. MAÇIN GALİBİ</t>
  </si>
  <si>
    <t xml:space="preserve">FİNAL MÜSABAKALARI </t>
  </si>
  <si>
    <t xml:space="preserve">YARI FİNAL </t>
  </si>
  <si>
    <t>ÇEYREK FİNAL</t>
  </si>
  <si>
    <t>ELEME MÜSABAKALARI</t>
  </si>
  <si>
    <t>20.00</t>
  </si>
  <si>
    <t>Çanakkale Anadolu Lisesi Spor Salonu</t>
  </si>
  <si>
    <t>ÇANAKKALE İL MİLLİ EĞİTİM MÜDÜRLÜĞÜ 100. YIL VOLEYBOL TURNUVASI FİKSTÜRÜ</t>
  </si>
  <si>
    <t>Mustafa Kemal İlkokulu</t>
  </si>
  <si>
    <t>Halk Eğitim Merkezi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</si>
</sst>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0F2C0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5" borderId="0" xfId="0" applyFill="1"/>
    <xf numFmtId="0" fontId="1" fillId="4" borderId="45" xfId="0" applyFont="1" applyFill="1" applyBorder="1" applyAlignment="1">
      <alignment vertical="center"/>
    </xf>
    <xf numFmtId="0" fontId="0" fillId="10" borderId="0" xfId="0" applyFill="1"/>
    <xf numFmtId="0" fontId="3" fillId="4" borderId="45" xfId="0" applyFont="1" applyFill="1" applyBorder="1" applyAlignment="1">
      <alignment vertical="center"/>
    </xf>
    <xf numFmtId="0" fontId="2" fillId="2" borderId="32" xfId="0" applyFont="1" applyFill="1" applyBorder="1"/>
    <xf numFmtId="0" fontId="2" fillId="2" borderId="42" xfId="0" applyFont="1" applyFill="1" applyBorder="1"/>
    <xf numFmtId="0" fontId="2" fillId="7" borderId="32" xfId="0" applyFont="1" applyFill="1" applyBorder="1"/>
    <xf numFmtId="0" fontId="2" fillId="7" borderId="37" xfId="0" applyFont="1" applyFill="1" applyBorder="1"/>
    <xf numFmtId="0" fontId="2" fillId="8" borderId="32" xfId="0" applyFont="1" applyFill="1" applyBorder="1"/>
    <xf numFmtId="0" fontId="2" fillId="8" borderId="37" xfId="0" applyFont="1" applyFill="1" applyBorder="1"/>
    <xf numFmtId="0" fontId="2" fillId="9" borderId="32" xfId="0" applyFont="1" applyFill="1" applyBorder="1"/>
    <xf numFmtId="0" fontId="2" fillId="9" borderId="37" xfId="0" applyFont="1" applyFill="1" applyBorder="1"/>
    <xf numFmtId="0" fontId="2" fillId="12" borderId="32" xfId="0" applyFont="1" applyFill="1" applyBorder="1" applyAlignment="1">
      <alignment horizontal="center" vertical="center"/>
    </xf>
    <xf numFmtId="0" fontId="2" fillId="12" borderId="37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14" fontId="3" fillId="2" borderId="26" xfId="0" applyNumberFormat="1" applyFont="1" applyFill="1" applyBorder="1" applyAlignment="1">
      <alignment horizontal="center" vertical="center" wrapText="1"/>
    </xf>
    <xf numFmtId="14" fontId="3" fillId="2" borderId="24" xfId="0" applyNumberFormat="1" applyFont="1" applyFill="1" applyBorder="1" applyAlignment="1">
      <alignment horizontal="center" vertical="center" wrapText="1"/>
    </xf>
    <xf numFmtId="14" fontId="3" fillId="2" borderId="25" xfId="0" applyNumberFormat="1" applyFont="1" applyFill="1" applyBorder="1" applyAlignment="1">
      <alignment horizontal="center" vertical="center" wrapText="1"/>
    </xf>
    <xf numFmtId="14" fontId="3" fillId="2" borderId="30" xfId="0" applyNumberFormat="1" applyFont="1" applyFill="1" applyBorder="1" applyAlignment="1">
      <alignment horizontal="center" vertical="center" wrapText="1"/>
    </xf>
    <xf numFmtId="14" fontId="3" fillId="2" borderId="21" xfId="0" applyNumberFormat="1" applyFont="1" applyFill="1" applyBorder="1" applyAlignment="1">
      <alignment horizontal="center" vertical="center" wrapText="1"/>
    </xf>
    <xf numFmtId="14" fontId="3" fillId="2" borderId="29" xfId="0" applyNumberFormat="1" applyFont="1" applyFill="1" applyBorder="1" applyAlignment="1">
      <alignment horizontal="center" vertical="center" wrapText="1"/>
    </xf>
    <xf numFmtId="14" fontId="3" fillId="7" borderId="26" xfId="0" applyNumberFormat="1" applyFont="1" applyFill="1" applyBorder="1" applyAlignment="1">
      <alignment horizontal="center" vertical="center" textRotation="92" wrapText="1"/>
    </xf>
    <xf numFmtId="14" fontId="3" fillId="7" borderId="24" xfId="0" applyNumberFormat="1" applyFont="1" applyFill="1" applyBorder="1" applyAlignment="1">
      <alignment horizontal="center" vertical="center" textRotation="92" wrapText="1"/>
    </xf>
    <xf numFmtId="14" fontId="3" fillId="7" borderId="25" xfId="0" applyNumberFormat="1" applyFont="1" applyFill="1" applyBorder="1" applyAlignment="1">
      <alignment horizontal="center" vertical="center" textRotation="92" wrapText="1"/>
    </xf>
    <xf numFmtId="14" fontId="3" fillId="7" borderId="30" xfId="0" applyNumberFormat="1" applyFont="1" applyFill="1" applyBorder="1" applyAlignment="1">
      <alignment horizontal="center" vertical="center" textRotation="92" wrapText="1"/>
    </xf>
    <xf numFmtId="14" fontId="3" fillId="7" borderId="21" xfId="0" applyNumberFormat="1" applyFont="1" applyFill="1" applyBorder="1" applyAlignment="1">
      <alignment horizontal="center" vertical="center" textRotation="92" wrapText="1"/>
    </xf>
    <xf numFmtId="14" fontId="3" fillId="7" borderId="29" xfId="0" applyNumberFormat="1" applyFont="1" applyFill="1" applyBorder="1" applyAlignment="1">
      <alignment horizontal="center" vertical="center" textRotation="92" wrapText="1"/>
    </xf>
    <xf numFmtId="20" fontId="2" fillId="12" borderId="12" xfId="0" applyNumberFormat="1" applyFont="1" applyFill="1" applyBorder="1" applyAlignment="1">
      <alignment horizontal="center" vertical="center"/>
    </xf>
    <xf numFmtId="20" fontId="2" fillId="12" borderId="11" xfId="0" applyNumberFormat="1" applyFont="1" applyFill="1" applyBorder="1" applyAlignment="1">
      <alignment horizontal="center" vertical="center"/>
    </xf>
    <xf numFmtId="20" fontId="2" fillId="12" borderId="19" xfId="0" applyNumberFormat="1" applyFont="1" applyFill="1" applyBorder="1" applyAlignment="1">
      <alignment horizontal="center" vertical="center"/>
    </xf>
    <xf numFmtId="20" fontId="2" fillId="12" borderId="18" xfId="0" applyNumberFormat="1" applyFont="1" applyFill="1" applyBorder="1" applyAlignment="1">
      <alignment horizontal="center" vertical="center"/>
    </xf>
    <xf numFmtId="20" fontId="2" fillId="10" borderId="12" xfId="0" applyNumberFormat="1" applyFont="1" applyFill="1" applyBorder="1" applyAlignment="1">
      <alignment horizontal="center" vertical="center"/>
    </xf>
    <xf numFmtId="20" fontId="2" fillId="10" borderId="11" xfId="0" applyNumberFormat="1" applyFont="1" applyFill="1" applyBorder="1" applyAlignment="1">
      <alignment horizontal="center" vertical="center"/>
    </xf>
    <xf numFmtId="20" fontId="2" fillId="10" borderId="19" xfId="0" applyNumberFormat="1" applyFont="1" applyFill="1" applyBorder="1" applyAlignment="1">
      <alignment horizontal="center" vertical="center"/>
    </xf>
    <xf numFmtId="20" fontId="2" fillId="10" borderId="18" xfId="0" applyNumberFormat="1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4" fontId="3" fillId="8" borderId="26" xfId="0" applyNumberFormat="1" applyFont="1" applyFill="1" applyBorder="1" applyAlignment="1">
      <alignment horizontal="center" vertical="center" textRotation="92" wrapText="1"/>
    </xf>
    <xf numFmtId="14" fontId="3" fillId="8" borderId="24" xfId="0" applyNumberFormat="1" applyFont="1" applyFill="1" applyBorder="1" applyAlignment="1">
      <alignment horizontal="center" vertical="center" textRotation="92" wrapText="1"/>
    </xf>
    <xf numFmtId="14" fontId="3" fillId="8" borderId="25" xfId="0" applyNumberFormat="1" applyFont="1" applyFill="1" applyBorder="1" applyAlignment="1">
      <alignment horizontal="center" vertical="center" textRotation="92" wrapText="1"/>
    </xf>
    <xf numFmtId="14" fontId="3" fillId="8" borderId="30" xfId="0" applyNumberFormat="1" applyFont="1" applyFill="1" applyBorder="1" applyAlignment="1">
      <alignment horizontal="center" vertical="center" textRotation="92" wrapText="1"/>
    </xf>
    <xf numFmtId="14" fontId="3" fillId="8" borderId="21" xfId="0" applyNumberFormat="1" applyFont="1" applyFill="1" applyBorder="1" applyAlignment="1">
      <alignment horizontal="center" vertical="center" textRotation="92" wrapText="1"/>
    </xf>
    <xf numFmtId="14" fontId="3" fillId="8" borderId="29" xfId="0" applyNumberFormat="1" applyFont="1" applyFill="1" applyBorder="1" applyAlignment="1">
      <alignment horizontal="center" vertical="center" textRotation="92" wrapText="1"/>
    </xf>
    <xf numFmtId="0" fontId="2" fillId="12" borderId="26" xfId="0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 wrapText="1"/>
    </xf>
    <xf numFmtId="0" fontId="2" fillId="12" borderId="30" xfId="0" applyFont="1" applyFill="1" applyBorder="1" applyAlignment="1">
      <alignment horizontal="center" vertical="center" wrapText="1"/>
    </xf>
    <xf numFmtId="0" fontId="2" fillId="12" borderId="21" xfId="0" applyFont="1" applyFill="1" applyBorder="1" applyAlignment="1">
      <alignment horizontal="center" vertical="center" wrapText="1"/>
    </xf>
    <xf numFmtId="0" fontId="2" fillId="12" borderId="31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4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14" fontId="3" fillId="10" borderId="26" xfId="0" applyNumberFormat="1" applyFont="1" applyFill="1" applyBorder="1" applyAlignment="1">
      <alignment horizontal="center" vertical="center"/>
    </xf>
    <xf numFmtId="14" fontId="3" fillId="10" borderId="24" xfId="0" applyNumberFormat="1" applyFont="1" applyFill="1" applyBorder="1" applyAlignment="1">
      <alignment horizontal="center" vertical="center"/>
    </xf>
    <xf numFmtId="14" fontId="3" fillId="10" borderId="25" xfId="0" applyNumberFormat="1" applyFont="1" applyFill="1" applyBorder="1" applyAlignment="1">
      <alignment horizontal="center" vertical="center"/>
    </xf>
    <xf numFmtId="14" fontId="3" fillId="10" borderId="30" xfId="0" applyNumberFormat="1" applyFont="1" applyFill="1" applyBorder="1" applyAlignment="1">
      <alignment horizontal="center" vertical="center"/>
    </xf>
    <xf numFmtId="14" fontId="3" fillId="10" borderId="21" xfId="0" applyNumberFormat="1" applyFont="1" applyFill="1" applyBorder="1" applyAlignment="1">
      <alignment horizontal="center" vertical="center"/>
    </xf>
    <xf numFmtId="14" fontId="3" fillId="10" borderId="29" xfId="0" applyNumberFormat="1" applyFont="1" applyFill="1" applyBorder="1" applyAlignment="1">
      <alignment horizontal="center" vertical="center"/>
    </xf>
    <xf numFmtId="14" fontId="3" fillId="12" borderId="26" xfId="0" applyNumberFormat="1" applyFont="1" applyFill="1" applyBorder="1" applyAlignment="1">
      <alignment horizontal="center" vertical="center"/>
    </xf>
    <xf numFmtId="14" fontId="3" fillId="12" borderId="24" xfId="0" applyNumberFormat="1" applyFont="1" applyFill="1" applyBorder="1" applyAlignment="1">
      <alignment horizontal="center" vertical="center"/>
    </xf>
    <xf numFmtId="14" fontId="3" fillId="12" borderId="25" xfId="0" applyNumberFormat="1" applyFont="1" applyFill="1" applyBorder="1" applyAlignment="1">
      <alignment horizontal="center" vertical="center"/>
    </xf>
    <xf numFmtId="14" fontId="3" fillId="12" borderId="30" xfId="0" applyNumberFormat="1" applyFont="1" applyFill="1" applyBorder="1" applyAlignment="1">
      <alignment horizontal="center" vertical="center"/>
    </xf>
    <xf numFmtId="14" fontId="3" fillId="12" borderId="21" xfId="0" applyNumberFormat="1" applyFont="1" applyFill="1" applyBorder="1" applyAlignment="1">
      <alignment horizontal="center" vertical="center"/>
    </xf>
    <xf numFmtId="14" fontId="3" fillId="12" borderId="29" xfId="0" applyNumberFormat="1" applyFont="1" applyFill="1" applyBorder="1" applyAlignment="1">
      <alignment horizontal="center" vertical="center"/>
    </xf>
    <xf numFmtId="14" fontId="3" fillId="10" borderId="40" xfId="0" applyNumberFormat="1" applyFont="1" applyFill="1" applyBorder="1" applyAlignment="1">
      <alignment horizontal="center" vertical="center"/>
    </xf>
    <xf numFmtId="14" fontId="3" fillId="10" borderId="0" xfId="0" applyNumberFormat="1" applyFont="1" applyFill="1" applyBorder="1" applyAlignment="1">
      <alignment horizontal="center" vertical="center"/>
    </xf>
    <xf numFmtId="14" fontId="3" fillId="10" borderId="41" xfId="0" applyNumberFormat="1" applyFont="1" applyFill="1" applyBorder="1" applyAlignment="1">
      <alignment horizontal="center" vertical="center"/>
    </xf>
    <xf numFmtId="20" fontId="2" fillId="10" borderId="1" xfId="0" applyNumberFormat="1" applyFont="1" applyFill="1" applyBorder="1" applyAlignment="1">
      <alignment horizontal="center" vertical="center"/>
    </xf>
    <xf numFmtId="20" fontId="2" fillId="10" borderId="3" xfId="0" applyNumberFormat="1" applyFont="1" applyFill="1" applyBorder="1" applyAlignment="1">
      <alignment horizontal="center" vertical="center"/>
    </xf>
    <xf numFmtId="20" fontId="2" fillId="10" borderId="30" xfId="0" applyNumberFormat="1" applyFont="1" applyFill="1" applyBorder="1" applyAlignment="1">
      <alignment horizontal="center" vertical="center"/>
    </xf>
    <xf numFmtId="20" fontId="2" fillId="10" borderId="29" xfId="0" applyNumberFormat="1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20" fontId="2" fillId="9" borderId="12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14" fontId="3" fillId="9" borderId="26" xfId="0" applyNumberFormat="1" applyFont="1" applyFill="1" applyBorder="1" applyAlignment="1">
      <alignment horizontal="center" vertical="center" textRotation="92" wrapText="1"/>
    </xf>
    <xf numFmtId="14" fontId="3" fillId="9" borderId="24" xfId="0" applyNumberFormat="1" applyFont="1" applyFill="1" applyBorder="1" applyAlignment="1">
      <alignment horizontal="center" vertical="center" textRotation="92" wrapText="1"/>
    </xf>
    <xf numFmtId="14" fontId="3" fillId="9" borderId="25" xfId="0" applyNumberFormat="1" applyFont="1" applyFill="1" applyBorder="1" applyAlignment="1">
      <alignment horizontal="center" vertical="center" textRotation="92" wrapText="1"/>
    </xf>
    <xf numFmtId="14" fontId="3" fillId="9" borderId="30" xfId="0" applyNumberFormat="1" applyFont="1" applyFill="1" applyBorder="1" applyAlignment="1">
      <alignment horizontal="center" vertical="center" textRotation="92" wrapText="1"/>
    </xf>
    <xf numFmtId="14" fontId="3" fillId="9" borderId="21" xfId="0" applyNumberFormat="1" applyFont="1" applyFill="1" applyBorder="1" applyAlignment="1">
      <alignment horizontal="center" vertical="center" textRotation="92" wrapText="1"/>
    </xf>
    <xf numFmtId="14" fontId="3" fillId="9" borderId="29" xfId="0" applyNumberFormat="1" applyFont="1" applyFill="1" applyBorder="1" applyAlignment="1">
      <alignment horizontal="center" vertical="center" textRotation="92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20" fontId="2" fillId="9" borderId="19" xfId="0" applyNumberFormat="1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20" fontId="2" fillId="7" borderId="19" xfId="0" applyNumberFormat="1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20" fontId="2" fillId="7" borderId="12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20" fontId="2" fillId="8" borderId="12" xfId="0" applyNumberFormat="1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20" fontId="2" fillId="8" borderId="19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20" fontId="2" fillId="2" borderId="12" xfId="0" applyNumberFormat="1" applyFont="1" applyFill="1" applyBorder="1" applyAlignment="1">
      <alignment horizontal="center"/>
    </xf>
    <xf numFmtId="20" fontId="2" fillId="2" borderId="19" xfId="0" applyNumberFormat="1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2" borderId="17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4" fillId="12" borderId="19" xfId="0" applyFont="1" applyFill="1" applyBorder="1" applyAlignment="1">
      <alignment horizontal="center"/>
    </xf>
    <xf numFmtId="0" fontId="4" fillId="12" borderId="17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2" fillId="11" borderId="17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1" borderId="37" xfId="0" applyFont="1" applyFill="1" applyBorder="1" applyAlignment="1">
      <alignment horizontal="center"/>
    </xf>
    <xf numFmtId="0" fontId="2" fillId="11" borderId="3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 vertical="center"/>
    </xf>
    <xf numFmtId="0" fontId="2" fillId="11" borderId="32" xfId="0" applyFont="1" applyFill="1" applyBorder="1" applyAlignment="1">
      <alignment horizontal="center"/>
    </xf>
    <xf numFmtId="0" fontId="2" fillId="11" borderId="33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11" borderId="35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/>
    </xf>
    <xf numFmtId="0" fontId="1" fillId="13" borderId="24" xfId="0" applyFont="1" applyFill="1" applyBorder="1" applyAlignment="1">
      <alignment horizontal="center"/>
    </xf>
    <xf numFmtId="0" fontId="1" fillId="13" borderId="25" xfId="0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/>
    </xf>
    <xf numFmtId="0" fontId="1" fillId="13" borderId="2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3" fillId="13" borderId="28" xfId="0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3" fillId="13" borderId="29" xfId="0" applyFont="1" applyFill="1" applyBorder="1" applyAlignment="1">
      <alignment horizontal="center"/>
    </xf>
    <xf numFmtId="0" fontId="3" fillId="13" borderId="30" xfId="0" applyFont="1" applyFill="1" applyBorder="1" applyAlignment="1">
      <alignment horizontal="center"/>
    </xf>
    <xf numFmtId="0" fontId="3" fillId="13" borderId="31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2" fillId="12" borderId="30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2" fillId="12" borderId="29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E0F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abSelected="1" view="pageBreakPreview" topLeftCell="A7" zoomScaleSheetLayoutView="100" workbookViewId="0">
      <selection activeCell="K14" sqref="K13:P14"/>
    </sheetView>
  </sheetViews>
  <sheetFormatPr defaultRowHeight="15" x14ac:dyDescent="0.25"/>
  <cols>
    <col min="1" max="1" width="3.28515625" customWidth="1"/>
    <col min="2" max="3" width="3.7109375" customWidth="1"/>
    <col min="4" max="4" width="3" customWidth="1"/>
    <col min="5" max="5" width="3.140625" customWidth="1"/>
    <col min="6" max="6" width="1.5703125" customWidth="1"/>
    <col min="7" max="7" width="3.7109375" customWidth="1"/>
    <col min="8" max="8" width="2.5703125" customWidth="1"/>
    <col min="9" max="9" width="8.5703125" customWidth="1"/>
    <col min="10" max="10" width="5.42578125" customWidth="1"/>
    <col min="11" max="12" width="8.5703125" customWidth="1"/>
    <col min="13" max="13" width="10.140625" customWidth="1"/>
    <col min="14" max="14" width="7.7109375" customWidth="1"/>
    <col min="15" max="15" width="5.5703125" customWidth="1"/>
    <col min="16" max="16" width="6.28515625" customWidth="1"/>
    <col min="17" max="17" width="7.7109375" customWidth="1"/>
    <col min="18" max="18" width="6.7109375" customWidth="1"/>
    <col min="19" max="23" width="4.7109375" customWidth="1"/>
    <col min="24" max="24" width="7.5703125" customWidth="1"/>
    <col min="25" max="27" width="4.7109375" customWidth="1"/>
  </cols>
  <sheetData>
    <row r="1" spans="1:29" ht="31.5" customHeight="1" thickBot="1" x14ac:dyDescent="0.3">
      <c r="A1" s="207" t="s">
        <v>86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</row>
    <row r="2" spans="1:29" ht="15" customHeight="1" thickBot="1" x14ac:dyDescent="0.3">
      <c r="A2" s="218" t="s">
        <v>10</v>
      </c>
      <c r="B2" s="219"/>
      <c r="C2" s="219"/>
      <c r="D2" s="219"/>
      <c r="E2" s="219"/>
      <c r="F2" s="219"/>
      <c r="G2" s="219"/>
      <c r="H2" s="219"/>
      <c r="I2" s="219"/>
      <c r="J2" s="220"/>
      <c r="K2" s="221" t="s">
        <v>11</v>
      </c>
      <c r="L2" s="219"/>
      <c r="M2" s="219"/>
      <c r="N2" s="219"/>
      <c r="O2" s="219"/>
      <c r="P2" s="220"/>
      <c r="Q2" s="221" t="s">
        <v>13</v>
      </c>
      <c r="R2" s="219"/>
      <c r="S2" s="219"/>
      <c r="T2" s="219"/>
      <c r="U2" s="219"/>
      <c r="V2" s="219"/>
      <c r="W2" s="219"/>
      <c r="X2" s="222"/>
    </row>
    <row r="3" spans="1:29" x14ac:dyDescent="0.25">
      <c r="A3" s="208" t="s">
        <v>39</v>
      </c>
      <c r="B3" s="209"/>
      <c r="C3" s="209"/>
      <c r="D3" s="209"/>
      <c r="E3" s="209"/>
      <c r="F3" s="209"/>
      <c r="G3" s="209"/>
      <c r="H3" s="209"/>
      <c r="I3" s="209"/>
      <c r="J3" s="209"/>
      <c r="K3" s="210" t="s">
        <v>41</v>
      </c>
      <c r="L3" s="210"/>
      <c r="M3" s="210"/>
      <c r="N3" s="210"/>
      <c r="O3" s="210"/>
      <c r="P3" s="210"/>
      <c r="Q3" s="211" t="s">
        <v>40</v>
      </c>
      <c r="R3" s="211"/>
      <c r="S3" s="211"/>
      <c r="T3" s="211"/>
      <c r="U3" s="211"/>
      <c r="V3" s="211"/>
      <c r="W3" s="211"/>
      <c r="X3" s="212"/>
    </row>
    <row r="4" spans="1:29" x14ac:dyDescent="0.25">
      <c r="A4" s="216" t="s">
        <v>47</v>
      </c>
      <c r="B4" s="217"/>
      <c r="C4" s="217"/>
      <c r="D4" s="217"/>
      <c r="E4" s="217"/>
      <c r="F4" s="217"/>
      <c r="G4" s="217"/>
      <c r="H4" s="217"/>
      <c r="I4" s="217"/>
      <c r="J4" s="217"/>
      <c r="K4" s="215" t="s">
        <v>49</v>
      </c>
      <c r="L4" s="215"/>
      <c r="M4" s="215"/>
      <c r="N4" s="215"/>
      <c r="O4" s="215"/>
      <c r="P4" s="215"/>
      <c r="Q4" s="213" t="s">
        <v>48</v>
      </c>
      <c r="R4" s="213"/>
      <c r="S4" s="213"/>
      <c r="T4" s="213"/>
      <c r="U4" s="213"/>
      <c r="V4" s="213"/>
      <c r="W4" s="213"/>
      <c r="X4" s="214"/>
    </row>
    <row r="5" spans="1:29" x14ac:dyDescent="0.25">
      <c r="A5" s="216" t="s">
        <v>55</v>
      </c>
      <c r="B5" s="217"/>
      <c r="C5" s="217"/>
      <c r="D5" s="217"/>
      <c r="E5" s="217"/>
      <c r="F5" s="217"/>
      <c r="G5" s="217"/>
      <c r="H5" s="217"/>
      <c r="I5" s="217"/>
      <c r="J5" s="217"/>
      <c r="K5" s="215" t="s">
        <v>56</v>
      </c>
      <c r="L5" s="215"/>
      <c r="M5" s="215"/>
      <c r="N5" s="215"/>
      <c r="O5" s="215"/>
      <c r="P5" s="215"/>
      <c r="Q5" s="213" t="s">
        <v>57</v>
      </c>
      <c r="R5" s="213"/>
      <c r="S5" s="213"/>
      <c r="T5" s="213"/>
      <c r="U5" s="213"/>
      <c r="V5" s="213"/>
      <c r="W5" s="213"/>
      <c r="X5" s="214"/>
    </row>
    <row r="6" spans="1:29" ht="15.75" thickBot="1" x14ac:dyDescent="0.3">
      <c r="A6" s="204" t="s">
        <v>58</v>
      </c>
      <c r="B6" s="205"/>
      <c r="C6" s="205"/>
      <c r="D6" s="205"/>
      <c r="E6" s="205"/>
      <c r="F6" s="205"/>
      <c r="G6" s="205"/>
      <c r="H6" s="205"/>
      <c r="I6" s="205"/>
      <c r="J6" s="205"/>
      <c r="K6" s="230" t="s">
        <v>59</v>
      </c>
      <c r="L6" s="230"/>
      <c r="M6" s="230"/>
      <c r="N6" s="230"/>
      <c r="O6" s="230"/>
      <c r="P6" s="230"/>
      <c r="Q6" s="223" t="s">
        <v>63</v>
      </c>
      <c r="R6" s="223"/>
      <c r="S6" s="223"/>
      <c r="T6" s="223"/>
      <c r="U6" s="223"/>
      <c r="V6" s="223"/>
      <c r="W6" s="223"/>
      <c r="X6" s="224"/>
    </row>
    <row r="7" spans="1:29" ht="15.75" customHeight="1" thickBot="1" x14ac:dyDescent="0.3">
      <c r="A7" s="225" t="s">
        <v>14</v>
      </c>
      <c r="B7" s="226"/>
      <c r="C7" s="226"/>
      <c r="D7" s="226"/>
      <c r="E7" s="226"/>
      <c r="F7" s="226"/>
      <c r="G7" s="226"/>
      <c r="H7" s="226"/>
      <c r="I7" s="226"/>
      <c r="J7" s="227"/>
      <c r="K7" s="228" t="s">
        <v>15</v>
      </c>
      <c r="L7" s="226"/>
      <c r="M7" s="226"/>
      <c r="N7" s="226"/>
      <c r="O7" s="226"/>
      <c r="P7" s="227"/>
      <c r="Q7" s="228" t="s">
        <v>16</v>
      </c>
      <c r="R7" s="226"/>
      <c r="S7" s="226"/>
      <c r="T7" s="226"/>
      <c r="U7" s="226"/>
      <c r="V7" s="226"/>
      <c r="W7" s="226"/>
      <c r="X7" s="229"/>
      <c r="AC7" s="3"/>
    </row>
    <row r="8" spans="1:29" x14ac:dyDescent="0.25">
      <c r="A8" s="197" t="s">
        <v>42</v>
      </c>
      <c r="B8" s="198"/>
      <c r="C8" s="198"/>
      <c r="D8" s="198"/>
      <c r="E8" s="198"/>
      <c r="F8" s="198"/>
      <c r="G8" s="198"/>
      <c r="H8" s="198"/>
      <c r="I8" s="198"/>
      <c r="J8" s="199"/>
      <c r="K8" s="200" t="s">
        <v>43</v>
      </c>
      <c r="L8" s="201"/>
      <c r="M8" s="201"/>
      <c r="N8" s="201"/>
      <c r="O8" s="201"/>
      <c r="P8" s="202"/>
      <c r="Q8" s="41" t="s">
        <v>44</v>
      </c>
      <c r="R8" s="42"/>
      <c r="S8" s="42"/>
      <c r="T8" s="42"/>
      <c r="U8" s="42"/>
      <c r="V8" s="42"/>
      <c r="W8" s="42"/>
      <c r="X8" s="206"/>
    </row>
    <row r="9" spans="1:29" x14ac:dyDescent="0.25">
      <c r="A9" s="190" t="s">
        <v>50</v>
      </c>
      <c r="B9" s="191"/>
      <c r="C9" s="191"/>
      <c r="D9" s="191"/>
      <c r="E9" s="191"/>
      <c r="F9" s="191"/>
      <c r="G9" s="191"/>
      <c r="H9" s="191"/>
      <c r="I9" s="191"/>
      <c r="J9" s="192"/>
      <c r="K9" s="231" t="s">
        <v>88</v>
      </c>
      <c r="L9" s="232"/>
      <c r="M9" s="232"/>
      <c r="N9" s="232"/>
      <c r="O9" s="232"/>
      <c r="P9" s="233"/>
      <c r="Q9" s="234" t="s">
        <v>51</v>
      </c>
      <c r="R9" s="235"/>
      <c r="S9" s="235"/>
      <c r="T9" s="235"/>
      <c r="U9" s="235"/>
      <c r="V9" s="235"/>
      <c r="W9" s="235"/>
      <c r="X9" s="236"/>
    </row>
    <row r="10" spans="1:29" x14ac:dyDescent="0.25">
      <c r="A10" s="237" t="s">
        <v>87</v>
      </c>
      <c r="B10" s="238"/>
      <c r="C10" s="238"/>
      <c r="D10" s="238"/>
      <c r="E10" s="238"/>
      <c r="F10" s="238"/>
      <c r="G10" s="238"/>
      <c r="H10" s="238"/>
      <c r="I10" s="238"/>
      <c r="J10" s="239"/>
      <c r="K10" s="193" t="s">
        <v>60</v>
      </c>
      <c r="L10" s="194"/>
      <c r="M10" s="194"/>
      <c r="N10" s="194"/>
      <c r="O10" s="194"/>
      <c r="P10" s="195"/>
      <c r="Q10" s="234" t="s">
        <v>61</v>
      </c>
      <c r="R10" s="235"/>
      <c r="S10" s="235"/>
      <c r="T10" s="235"/>
      <c r="U10" s="235"/>
      <c r="V10" s="235"/>
      <c r="W10" s="235"/>
      <c r="X10" s="236"/>
    </row>
    <row r="11" spans="1:29" ht="15.75" thickBot="1" x14ac:dyDescent="0.3">
      <c r="A11" s="182"/>
      <c r="B11" s="183"/>
      <c r="C11" s="183"/>
      <c r="D11" s="183"/>
      <c r="E11" s="183"/>
      <c r="F11" s="183"/>
      <c r="G11" s="183"/>
      <c r="H11" s="183"/>
      <c r="I11" s="183"/>
      <c r="J11" s="184"/>
      <c r="K11" s="185"/>
      <c r="L11" s="186"/>
      <c r="M11" s="186"/>
      <c r="N11" s="186"/>
      <c r="O11" s="186"/>
      <c r="P11" s="187"/>
      <c r="Q11" s="43"/>
      <c r="R11" s="44"/>
      <c r="S11" s="44"/>
      <c r="T11" s="44"/>
      <c r="U11" s="44"/>
      <c r="V11" s="44"/>
      <c r="W11" s="44"/>
      <c r="X11" s="189"/>
    </row>
    <row r="12" spans="1:29" ht="12" customHeight="1" thickBot="1" x14ac:dyDescent="0.3">
      <c r="A12" s="240" t="s">
        <v>17</v>
      </c>
      <c r="B12" s="241"/>
      <c r="C12" s="241"/>
      <c r="D12" s="241"/>
      <c r="E12" s="241"/>
      <c r="F12" s="241"/>
      <c r="G12" s="241"/>
      <c r="H12" s="241"/>
      <c r="I12" s="241"/>
      <c r="J12" s="242"/>
      <c r="K12" s="253" t="s">
        <v>18</v>
      </c>
      <c r="L12" s="241"/>
      <c r="M12" s="241"/>
      <c r="N12" s="241"/>
      <c r="O12" s="241"/>
      <c r="P12" s="242"/>
      <c r="Q12" s="253"/>
      <c r="R12" s="241"/>
      <c r="S12" s="241"/>
      <c r="T12" s="241"/>
      <c r="U12" s="241"/>
      <c r="V12" s="241"/>
      <c r="W12" s="241"/>
      <c r="X12" s="254"/>
    </row>
    <row r="13" spans="1:29" x14ac:dyDescent="0.25">
      <c r="A13" s="197" t="s">
        <v>45</v>
      </c>
      <c r="B13" s="198"/>
      <c r="C13" s="198"/>
      <c r="D13" s="198"/>
      <c r="E13" s="198"/>
      <c r="F13" s="198"/>
      <c r="G13" s="198"/>
      <c r="H13" s="198"/>
      <c r="I13" s="198"/>
      <c r="J13" s="199"/>
      <c r="K13" s="200" t="s">
        <v>46</v>
      </c>
      <c r="L13" s="201"/>
      <c r="M13" s="201"/>
      <c r="N13" s="201"/>
      <c r="O13" s="201"/>
      <c r="P13" s="202"/>
      <c r="Q13" s="162"/>
      <c r="R13" s="168"/>
      <c r="S13" s="168"/>
      <c r="T13" s="168"/>
      <c r="U13" s="168"/>
      <c r="V13" s="168"/>
      <c r="W13" s="168"/>
      <c r="X13" s="203"/>
    </row>
    <row r="14" spans="1:29" x14ac:dyDescent="0.25">
      <c r="A14" s="190" t="s">
        <v>52</v>
      </c>
      <c r="B14" s="191"/>
      <c r="C14" s="191"/>
      <c r="D14" s="191"/>
      <c r="E14" s="191"/>
      <c r="F14" s="191"/>
      <c r="G14" s="191"/>
      <c r="H14" s="191"/>
      <c r="I14" s="191"/>
      <c r="J14" s="192"/>
      <c r="K14" s="193" t="s">
        <v>53</v>
      </c>
      <c r="L14" s="194"/>
      <c r="M14" s="194"/>
      <c r="N14" s="194"/>
      <c r="O14" s="194"/>
      <c r="P14" s="195"/>
      <c r="Q14" s="164"/>
      <c r="R14" s="166"/>
      <c r="S14" s="166"/>
      <c r="T14" s="166"/>
      <c r="U14" s="166"/>
      <c r="V14" s="166"/>
      <c r="W14" s="166"/>
      <c r="X14" s="196"/>
    </row>
    <row r="15" spans="1:29" x14ac:dyDescent="0.25">
      <c r="A15" s="190" t="s">
        <v>62</v>
      </c>
      <c r="B15" s="191"/>
      <c r="C15" s="191"/>
      <c r="D15" s="191"/>
      <c r="E15" s="191"/>
      <c r="F15" s="191"/>
      <c r="G15" s="191"/>
      <c r="H15" s="191"/>
      <c r="I15" s="191"/>
      <c r="J15" s="192"/>
      <c r="K15" s="193" t="s">
        <v>54</v>
      </c>
      <c r="L15" s="194"/>
      <c r="M15" s="194"/>
      <c r="N15" s="194"/>
      <c r="O15" s="194"/>
      <c r="P15" s="195"/>
      <c r="Q15" s="164"/>
      <c r="R15" s="166"/>
      <c r="S15" s="166"/>
      <c r="T15" s="166"/>
      <c r="U15" s="166"/>
      <c r="V15" s="166"/>
      <c r="W15" s="166"/>
      <c r="X15" s="196"/>
    </row>
    <row r="16" spans="1:29" ht="15.75" thickBot="1" x14ac:dyDescent="0.3">
      <c r="A16" s="182"/>
      <c r="B16" s="183"/>
      <c r="C16" s="183"/>
      <c r="D16" s="183"/>
      <c r="E16" s="183"/>
      <c r="F16" s="183"/>
      <c r="G16" s="183"/>
      <c r="H16" s="183"/>
      <c r="I16" s="183"/>
      <c r="J16" s="184"/>
      <c r="K16" s="185"/>
      <c r="L16" s="186"/>
      <c r="M16" s="186"/>
      <c r="N16" s="186"/>
      <c r="O16" s="186"/>
      <c r="P16" s="187"/>
      <c r="Q16" s="170"/>
      <c r="R16" s="175"/>
      <c r="S16" s="175"/>
      <c r="T16" s="175"/>
      <c r="U16" s="175"/>
      <c r="V16" s="175"/>
      <c r="W16" s="175"/>
      <c r="X16" s="188"/>
    </row>
    <row r="17" spans="1:24" ht="11.25" customHeight="1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 thickBot="1" x14ac:dyDescent="0.3">
      <c r="A18" s="2" t="s">
        <v>0</v>
      </c>
      <c r="B18" s="249" t="s">
        <v>1</v>
      </c>
      <c r="C18" s="249"/>
      <c r="D18" s="249"/>
      <c r="E18" s="249" t="s">
        <v>3</v>
      </c>
      <c r="F18" s="249"/>
      <c r="G18" s="249" t="s">
        <v>2</v>
      </c>
      <c r="H18" s="249"/>
      <c r="I18" s="249" t="s">
        <v>5</v>
      </c>
      <c r="J18" s="249"/>
      <c r="K18" s="249"/>
      <c r="L18" s="249"/>
      <c r="M18" s="249"/>
      <c r="N18" s="249" t="s">
        <v>6</v>
      </c>
      <c r="O18" s="249"/>
      <c r="P18" s="249"/>
      <c r="Q18" s="249"/>
      <c r="R18" s="249"/>
      <c r="S18" s="250" t="s">
        <v>4</v>
      </c>
      <c r="T18" s="251"/>
      <c r="U18" s="251"/>
      <c r="V18" s="251"/>
      <c r="W18" s="251"/>
      <c r="X18" s="252"/>
    </row>
    <row r="19" spans="1:24" x14ac:dyDescent="0.25">
      <c r="A19" s="13">
        <v>1</v>
      </c>
      <c r="B19" s="79">
        <v>42353</v>
      </c>
      <c r="C19" s="80"/>
      <c r="D19" s="81"/>
      <c r="E19" s="160" t="s">
        <v>7</v>
      </c>
      <c r="F19" s="161"/>
      <c r="G19" s="30" t="s">
        <v>84</v>
      </c>
      <c r="H19" s="31"/>
      <c r="I19" s="160" t="str">
        <f>A3</f>
        <v>Ali Haydar Önder Anadolu Lisesi</v>
      </c>
      <c r="J19" s="167"/>
      <c r="K19" s="167"/>
      <c r="L19" s="167"/>
      <c r="M19" s="161"/>
      <c r="N19" s="160" t="str">
        <f>A6</f>
        <v>Kepez Atatürk İlkokulu</v>
      </c>
      <c r="O19" s="167"/>
      <c r="P19" s="167"/>
      <c r="Q19" s="167"/>
      <c r="R19" s="161"/>
      <c r="S19" s="52" t="s">
        <v>85</v>
      </c>
      <c r="T19" s="53"/>
      <c r="U19" s="53"/>
      <c r="V19" s="53"/>
      <c r="W19" s="53"/>
      <c r="X19" s="54"/>
    </row>
    <row r="20" spans="1:24" ht="15.75" thickBot="1" x14ac:dyDescent="0.3">
      <c r="A20" s="14">
        <v>2</v>
      </c>
      <c r="B20" s="82"/>
      <c r="C20" s="83"/>
      <c r="D20" s="84"/>
      <c r="E20" s="92" t="s">
        <v>7</v>
      </c>
      <c r="F20" s="93"/>
      <c r="G20" s="32">
        <v>0.875</v>
      </c>
      <c r="H20" s="33"/>
      <c r="I20" s="92" t="str">
        <f>A4</f>
        <v>Gazi Ortaokulu</v>
      </c>
      <c r="J20" s="169"/>
      <c r="K20" s="169"/>
      <c r="L20" s="169"/>
      <c r="M20" s="93"/>
      <c r="N20" s="92" t="str">
        <f>A5</f>
        <v>Kumkale Ortaokulu</v>
      </c>
      <c r="O20" s="169"/>
      <c r="P20" s="169"/>
      <c r="Q20" s="169"/>
      <c r="R20" s="93"/>
      <c r="S20" s="55"/>
      <c r="T20" s="56"/>
      <c r="U20" s="56"/>
      <c r="V20" s="56"/>
      <c r="W20" s="56"/>
      <c r="X20" s="57"/>
    </row>
    <row r="21" spans="1:24" x14ac:dyDescent="0.25">
      <c r="A21" s="15">
        <v>3</v>
      </c>
      <c r="B21" s="73">
        <v>42354</v>
      </c>
      <c r="C21" s="74"/>
      <c r="D21" s="75"/>
      <c r="E21" s="162" t="s">
        <v>8</v>
      </c>
      <c r="F21" s="163"/>
      <c r="G21" s="34" t="s">
        <v>84</v>
      </c>
      <c r="H21" s="35"/>
      <c r="I21" s="162" t="str">
        <f>K3</f>
        <v xml:space="preserve">Merkez Çanakkale Anadolu </v>
      </c>
      <c r="J21" s="168"/>
      <c r="K21" s="168"/>
      <c r="L21" s="168"/>
      <c r="M21" s="163"/>
      <c r="N21" s="162" t="str">
        <f>K6</f>
        <v>Özlem Kayalı İlkokulu</v>
      </c>
      <c r="O21" s="168"/>
      <c r="P21" s="168"/>
      <c r="Q21" s="168"/>
      <c r="R21" s="163"/>
      <c r="S21" s="58" t="s">
        <v>85</v>
      </c>
      <c r="T21" s="59"/>
      <c r="U21" s="59"/>
      <c r="V21" s="59"/>
      <c r="W21" s="59"/>
      <c r="X21" s="60"/>
    </row>
    <row r="22" spans="1:24" ht="15.75" thickBot="1" x14ac:dyDescent="0.3">
      <c r="A22" s="16">
        <v>4</v>
      </c>
      <c r="B22" s="76"/>
      <c r="C22" s="77"/>
      <c r="D22" s="78"/>
      <c r="E22" s="170" t="s">
        <v>8</v>
      </c>
      <c r="F22" s="171"/>
      <c r="G22" s="36">
        <v>0.875</v>
      </c>
      <c r="H22" s="37"/>
      <c r="I22" s="170" t="str">
        <f>K4</f>
        <v>Cevatpaşa Ortaokulu</v>
      </c>
      <c r="J22" s="175"/>
      <c r="K22" s="175"/>
      <c r="L22" s="175"/>
      <c r="M22" s="171"/>
      <c r="N22" s="170" t="str">
        <f>K5</f>
        <v>Şemsettin Fatma Çamoğlu Ortaokulu</v>
      </c>
      <c r="O22" s="175"/>
      <c r="P22" s="175"/>
      <c r="Q22" s="175"/>
      <c r="R22" s="171"/>
      <c r="S22" s="61"/>
      <c r="T22" s="62"/>
      <c r="U22" s="62"/>
      <c r="V22" s="62"/>
      <c r="W22" s="62"/>
      <c r="X22" s="63"/>
    </row>
    <row r="23" spans="1:24" x14ac:dyDescent="0.25">
      <c r="A23" s="13">
        <v>5</v>
      </c>
      <c r="B23" s="79">
        <v>42355</v>
      </c>
      <c r="C23" s="80"/>
      <c r="D23" s="81"/>
      <c r="E23" s="160" t="s">
        <v>9</v>
      </c>
      <c r="F23" s="161"/>
      <c r="G23" s="30" t="s">
        <v>84</v>
      </c>
      <c r="H23" s="31"/>
      <c r="I23" s="160" t="str">
        <f>Q3</f>
        <v>İMKB Mesleki Teknik Eğitim Lisesi</v>
      </c>
      <c r="J23" s="167"/>
      <c r="K23" s="167"/>
      <c r="L23" s="167"/>
      <c r="M23" s="161"/>
      <c r="N23" s="160" t="str">
        <f>Q6</f>
        <v>İbni Sina Mesleki ve Teknik Anadolu Lisesi</v>
      </c>
      <c r="O23" s="167"/>
      <c r="P23" s="167"/>
      <c r="Q23" s="167"/>
      <c r="R23" s="161"/>
      <c r="S23" s="52" t="s">
        <v>85</v>
      </c>
      <c r="T23" s="53"/>
      <c r="U23" s="53"/>
      <c r="V23" s="53"/>
      <c r="W23" s="53"/>
      <c r="X23" s="54"/>
    </row>
    <row r="24" spans="1:24" ht="15.75" thickBot="1" x14ac:dyDescent="0.3">
      <c r="A24" s="14">
        <v>6</v>
      </c>
      <c r="B24" s="82"/>
      <c r="C24" s="83"/>
      <c r="D24" s="84"/>
      <c r="E24" s="92" t="s">
        <v>9</v>
      </c>
      <c r="F24" s="93"/>
      <c r="G24" s="32">
        <v>0.875</v>
      </c>
      <c r="H24" s="33"/>
      <c r="I24" s="243" t="str">
        <f>Q4</f>
        <v>Cumhuriyet Ortaokulu</v>
      </c>
      <c r="J24" s="244"/>
      <c r="K24" s="244"/>
      <c r="L24" s="244"/>
      <c r="M24" s="245"/>
      <c r="N24" s="243" t="str">
        <f>Q5</f>
        <v>Barbaros Hayrettin Paşa İlkokulu</v>
      </c>
      <c r="O24" s="244"/>
      <c r="P24" s="244"/>
      <c r="Q24" s="244"/>
      <c r="R24" s="245"/>
      <c r="S24" s="55"/>
      <c r="T24" s="56"/>
      <c r="U24" s="56"/>
      <c r="V24" s="56"/>
      <c r="W24" s="56"/>
      <c r="X24" s="57"/>
    </row>
    <row r="25" spans="1:24" x14ac:dyDescent="0.25">
      <c r="A25" s="15">
        <v>7</v>
      </c>
      <c r="B25" s="73">
        <v>42356</v>
      </c>
      <c r="C25" s="74"/>
      <c r="D25" s="75"/>
      <c r="E25" s="162" t="s">
        <v>12</v>
      </c>
      <c r="F25" s="163"/>
      <c r="G25" s="34" t="s">
        <v>84</v>
      </c>
      <c r="H25" s="35"/>
      <c r="I25" s="162" t="str">
        <f>A9</f>
        <v>Şinasi ve Figen Bayraktar Ortaokulu</v>
      </c>
      <c r="J25" s="168"/>
      <c r="K25" s="168"/>
      <c r="L25" s="168"/>
      <c r="M25" s="163"/>
      <c r="N25" s="179" t="str">
        <f>A10</f>
        <v>Mustafa Kemal İlkokulu</v>
      </c>
      <c r="O25" s="180"/>
      <c r="P25" s="180"/>
      <c r="Q25" s="180"/>
      <c r="R25" s="181"/>
      <c r="S25" s="58" t="s">
        <v>85</v>
      </c>
      <c r="T25" s="59"/>
      <c r="U25" s="59"/>
      <c r="V25" s="59"/>
      <c r="W25" s="59"/>
      <c r="X25" s="60"/>
    </row>
    <row r="26" spans="1:24" ht="15.75" thickBot="1" x14ac:dyDescent="0.3">
      <c r="A26" s="16">
        <v>8</v>
      </c>
      <c r="B26" s="76"/>
      <c r="C26" s="77"/>
      <c r="D26" s="78"/>
      <c r="E26" s="170" t="s">
        <v>19</v>
      </c>
      <c r="F26" s="171"/>
      <c r="G26" s="36">
        <v>0.875</v>
      </c>
      <c r="H26" s="37"/>
      <c r="I26" s="246" t="str">
        <f>K9</f>
        <v>Halk Eğitim Merkezi</v>
      </c>
      <c r="J26" s="247"/>
      <c r="K26" s="247"/>
      <c r="L26" s="247"/>
      <c r="M26" s="248"/>
      <c r="N26" s="170" t="str">
        <f>K10</f>
        <v>Merkez Atatürk Anaokulu</v>
      </c>
      <c r="O26" s="175"/>
      <c r="P26" s="175"/>
      <c r="Q26" s="175"/>
      <c r="R26" s="171"/>
      <c r="S26" s="61"/>
      <c r="T26" s="62"/>
      <c r="U26" s="62"/>
      <c r="V26" s="62"/>
      <c r="W26" s="62"/>
      <c r="X26" s="63"/>
    </row>
    <row r="27" spans="1:24" x14ac:dyDescent="0.25">
      <c r="A27" s="13">
        <v>9</v>
      </c>
      <c r="B27" s="79">
        <v>42359</v>
      </c>
      <c r="C27" s="80"/>
      <c r="D27" s="81"/>
      <c r="E27" s="160" t="s">
        <v>20</v>
      </c>
      <c r="F27" s="161"/>
      <c r="G27" s="30" t="s">
        <v>84</v>
      </c>
      <c r="H27" s="31"/>
      <c r="I27" s="160" t="str">
        <f>Q9</f>
        <v>Hüseyin Akif Terzioğlu Ortaokulu</v>
      </c>
      <c r="J27" s="167"/>
      <c r="K27" s="167"/>
      <c r="L27" s="167"/>
      <c r="M27" s="161"/>
      <c r="N27" s="160" t="str">
        <f>Q10</f>
        <v>18 Mart İlkokulu</v>
      </c>
      <c r="O27" s="167"/>
      <c r="P27" s="167"/>
      <c r="Q27" s="167"/>
      <c r="R27" s="161"/>
      <c r="S27" s="52" t="s">
        <v>85</v>
      </c>
      <c r="T27" s="53"/>
      <c r="U27" s="53"/>
      <c r="V27" s="53"/>
      <c r="W27" s="53"/>
      <c r="X27" s="54"/>
    </row>
    <row r="28" spans="1:24" ht="15.75" thickBot="1" x14ac:dyDescent="0.3">
      <c r="A28" s="14">
        <v>10</v>
      </c>
      <c r="B28" s="82"/>
      <c r="C28" s="83"/>
      <c r="D28" s="84"/>
      <c r="E28" s="92" t="s">
        <v>21</v>
      </c>
      <c r="F28" s="93"/>
      <c r="G28" s="32">
        <v>0.875</v>
      </c>
      <c r="H28" s="33"/>
      <c r="I28" s="92" t="str">
        <f>A14</f>
        <v>Ömer Mart Ortaokulu</v>
      </c>
      <c r="J28" s="169"/>
      <c r="K28" s="169"/>
      <c r="L28" s="169"/>
      <c r="M28" s="93"/>
      <c r="N28" s="92" t="str">
        <f>A15</f>
        <v>Bilsem</v>
      </c>
      <c r="O28" s="169"/>
      <c r="P28" s="169"/>
      <c r="Q28" s="169"/>
      <c r="R28" s="93"/>
      <c r="S28" s="55"/>
      <c r="T28" s="56"/>
      <c r="U28" s="56"/>
      <c r="V28" s="56"/>
      <c r="W28" s="56"/>
      <c r="X28" s="57"/>
    </row>
    <row r="29" spans="1:24" ht="15" customHeight="1" x14ac:dyDescent="0.25">
      <c r="A29" s="15">
        <v>11</v>
      </c>
      <c r="B29" s="73">
        <v>42360</v>
      </c>
      <c r="C29" s="74"/>
      <c r="D29" s="75"/>
      <c r="E29" s="162" t="s">
        <v>22</v>
      </c>
      <c r="F29" s="163"/>
      <c r="G29" s="34" t="s">
        <v>84</v>
      </c>
      <c r="H29" s="35"/>
      <c r="I29" s="162" t="str">
        <f>K14</f>
        <v>Merkez Atatürk Ortaokulu</v>
      </c>
      <c r="J29" s="168"/>
      <c r="K29" s="168"/>
      <c r="L29" s="168"/>
      <c r="M29" s="163"/>
      <c r="N29" s="162" t="str">
        <f>K15</f>
        <v>Işıklar Muharrem Yılmaz Ortaokulu</v>
      </c>
      <c r="O29" s="168"/>
      <c r="P29" s="168"/>
      <c r="Q29" s="168"/>
      <c r="R29" s="163"/>
      <c r="S29" s="58" t="s">
        <v>85</v>
      </c>
      <c r="T29" s="59"/>
      <c r="U29" s="59"/>
      <c r="V29" s="59"/>
      <c r="W29" s="59"/>
      <c r="X29" s="60"/>
    </row>
    <row r="30" spans="1:24" ht="15.75" thickBot="1" x14ac:dyDescent="0.3">
      <c r="A30" s="16">
        <v>12</v>
      </c>
      <c r="B30" s="76"/>
      <c r="C30" s="77"/>
      <c r="D30" s="78"/>
      <c r="E30" s="170" t="s">
        <v>8</v>
      </c>
      <c r="F30" s="171"/>
      <c r="G30" s="36">
        <v>0.875</v>
      </c>
      <c r="H30" s="37"/>
      <c r="I30" s="172" t="str">
        <f>K3</f>
        <v xml:space="preserve">Merkez Çanakkale Anadolu </v>
      </c>
      <c r="J30" s="173"/>
      <c r="K30" s="173"/>
      <c r="L30" s="173"/>
      <c r="M30" s="174"/>
      <c r="N30" s="172" t="str">
        <f>K5</f>
        <v>Şemsettin Fatma Çamoğlu Ortaokulu</v>
      </c>
      <c r="O30" s="173"/>
      <c r="P30" s="173"/>
      <c r="Q30" s="173"/>
      <c r="R30" s="174"/>
      <c r="S30" s="61"/>
      <c r="T30" s="62"/>
      <c r="U30" s="62"/>
      <c r="V30" s="62"/>
      <c r="W30" s="62"/>
      <c r="X30" s="63"/>
    </row>
    <row r="31" spans="1:24" ht="18.75" customHeight="1" x14ac:dyDescent="0.25">
      <c r="A31" s="13">
        <v>13</v>
      </c>
      <c r="B31" s="79">
        <v>42361</v>
      </c>
      <c r="C31" s="80"/>
      <c r="D31" s="81"/>
      <c r="E31" s="160" t="s">
        <v>8</v>
      </c>
      <c r="F31" s="161"/>
      <c r="G31" s="30" t="s">
        <v>84</v>
      </c>
      <c r="H31" s="31"/>
      <c r="I31" s="160" t="str">
        <f>K4</f>
        <v>Cevatpaşa Ortaokulu</v>
      </c>
      <c r="J31" s="167"/>
      <c r="K31" s="167"/>
      <c r="L31" s="167"/>
      <c r="M31" s="161"/>
      <c r="N31" s="160" t="str">
        <f>K6</f>
        <v>Özlem Kayalı İlkokulu</v>
      </c>
      <c r="O31" s="167"/>
      <c r="P31" s="167"/>
      <c r="Q31" s="167"/>
      <c r="R31" s="161"/>
      <c r="S31" s="52" t="s">
        <v>85</v>
      </c>
      <c r="T31" s="53"/>
      <c r="U31" s="53"/>
      <c r="V31" s="53"/>
      <c r="W31" s="53"/>
      <c r="X31" s="54"/>
    </row>
    <row r="32" spans="1:24" ht="15.75" thickBot="1" x14ac:dyDescent="0.3">
      <c r="A32" s="14">
        <v>14</v>
      </c>
      <c r="B32" s="82"/>
      <c r="C32" s="83"/>
      <c r="D32" s="84"/>
      <c r="E32" s="92" t="s">
        <v>9</v>
      </c>
      <c r="F32" s="93"/>
      <c r="G32" s="32">
        <v>0.875</v>
      </c>
      <c r="H32" s="33"/>
      <c r="I32" s="92" t="str">
        <f>Q3</f>
        <v>İMKB Mesleki Teknik Eğitim Lisesi</v>
      </c>
      <c r="J32" s="169"/>
      <c r="K32" s="169"/>
      <c r="L32" s="169"/>
      <c r="M32" s="93"/>
      <c r="N32" s="92" t="str">
        <f>Q5</f>
        <v>Barbaros Hayrettin Paşa İlkokulu</v>
      </c>
      <c r="O32" s="169"/>
      <c r="P32" s="169"/>
      <c r="Q32" s="169"/>
      <c r="R32" s="93"/>
      <c r="S32" s="55"/>
      <c r="T32" s="56"/>
      <c r="U32" s="56"/>
      <c r="V32" s="56"/>
      <c r="W32" s="56"/>
      <c r="X32" s="57"/>
    </row>
    <row r="33" spans="1:24" x14ac:dyDescent="0.25">
      <c r="A33" s="15">
        <v>15</v>
      </c>
      <c r="B33" s="73">
        <v>42362</v>
      </c>
      <c r="C33" s="74"/>
      <c r="D33" s="75"/>
      <c r="E33" s="162" t="s">
        <v>9</v>
      </c>
      <c r="F33" s="163"/>
      <c r="G33" s="34" t="s">
        <v>84</v>
      </c>
      <c r="H33" s="35"/>
      <c r="I33" s="162" t="str">
        <f>Q4</f>
        <v>Cumhuriyet Ortaokulu</v>
      </c>
      <c r="J33" s="168"/>
      <c r="K33" s="168"/>
      <c r="L33" s="168"/>
      <c r="M33" s="163"/>
      <c r="N33" s="162" t="str">
        <f>Q6</f>
        <v>İbni Sina Mesleki ve Teknik Anadolu Lisesi</v>
      </c>
      <c r="O33" s="168"/>
      <c r="P33" s="168"/>
      <c r="Q33" s="168"/>
      <c r="R33" s="163"/>
      <c r="S33" s="58" t="s">
        <v>85</v>
      </c>
      <c r="T33" s="59"/>
      <c r="U33" s="59"/>
      <c r="V33" s="59"/>
      <c r="W33" s="59"/>
      <c r="X33" s="60"/>
    </row>
    <row r="34" spans="1:24" ht="15.75" thickBot="1" x14ac:dyDescent="0.3">
      <c r="A34" s="16">
        <v>16</v>
      </c>
      <c r="B34" s="76"/>
      <c r="C34" s="77"/>
      <c r="D34" s="78"/>
      <c r="E34" s="170" t="s">
        <v>12</v>
      </c>
      <c r="F34" s="171"/>
      <c r="G34" s="36">
        <v>0.875</v>
      </c>
      <c r="H34" s="37"/>
      <c r="I34" s="170" t="str">
        <f>A8</f>
        <v>Vahit Tuna Anadolu Lisesi</v>
      </c>
      <c r="J34" s="175"/>
      <c r="K34" s="175"/>
      <c r="L34" s="175"/>
      <c r="M34" s="171"/>
      <c r="N34" s="170" t="str">
        <f>A10</f>
        <v>Mustafa Kemal İlkokulu</v>
      </c>
      <c r="O34" s="175"/>
      <c r="P34" s="175"/>
      <c r="Q34" s="175"/>
      <c r="R34" s="171"/>
      <c r="S34" s="61"/>
      <c r="T34" s="62"/>
      <c r="U34" s="62"/>
      <c r="V34" s="62"/>
      <c r="W34" s="62"/>
      <c r="X34" s="63"/>
    </row>
    <row r="35" spans="1:24" x14ac:dyDescent="0.25">
      <c r="A35" s="13">
        <v>17</v>
      </c>
      <c r="B35" s="79">
        <v>42363</v>
      </c>
      <c r="C35" s="80"/>
      <c r="D35" s="81"/>
      <c r="E35" s="160" t="s">
        <v>19</v>
      </c>
      <c r="F35" s="161"/>
      <c r="G35" s="30" t="s">
        <v>84</v>
      </c>
      <c r="H35" s="31"/>
      <c r="I35" s="160" t="str">
        <f>K8</f>
        <v xml:space="preserve">Hasan Ali Yücel Anadolu Lisesi </v>
      </c>
      <c r="J35" s="167"/>
      <c r="K35" s="167"/>
      <c r="L35" s="167"/>
      <c r="M35" s="161"/>
      <c r="N35" s="160" t="str">
        <f>K10</f>
        <v>Merkez Atatürk Anaokulu</v>
      </c>
      <c r="O35" s="167"/>
      <c r="P35" s="167"/>
      <c r="Q35" s="167"/>
      <c r="R35" s="161"/>
      <c r="S35" s="52" t="s">
        <v>85</v>
      </c>
      <c r="T35" s="53"/>
      <c r="U35" s="53"/>
      <c r="V35" s="53"/>
      <c r="W35" s="53"/>
      <c r="X35" s="54"/>
    </row>
    <row r="36" spans="1:24" ht="15.75" thickBot="1" x14ac:dyDescent="0.3">
      <c r="A36" s="14">
        <v>18</v>
      </c>
      <c r="B36" s="82"/>
      <c r="C36" s="83"/>
      <c r="D36" s="84"/>
      <c r="E36" s="92" t="s">
        <v>20</v>
      </c>
      <c r="F36" s="93"/>
      <c r="G36" s="32">
        <v>0.875</v>
      </c>
      <c r="H36" s="33"/>
      <c r="I36" s="176" t="str">
        <f>Q8</f>
        <v>Mehmet Akif Ersoy Mesleki  ve Teknik Anadolu Lisesi</v>
      </c>
      <c r="J36" s="177"/>
      <c r="K36" s="177"/>
      <c r="L36" s="177"/>
      <c r="M36" s="178"/>
      <c r="N36" s="92" t="str">
        <f>Q10</f>
        <v>18 Mart İlkokulu</v>
      </c>
      <c r="O36" s="169"/>
      <c r="P36" s="169"/>
      <c r="Q36" s="169"/>
      <c r="R36" s="93"/>
      <c r="S36" s="55"/>
      <c r="T36" s="56"/>
      <c r="U36" s="56"/>
      <c r="V36" s="56"/>
      <c r="W36" s="56"/>
      <c r="X36" s="57"/>
    </row>
    <row r="37" spans="1:24" ht="14.25" customHeight="1" x14ac:dyDescent="0.25">
      <c r="A37" s="15">
        <v>19</v>
      </c>
      <c r="B37" s="73">
        <v>42366</v>
      </c>
      <c r="C37" s="74"/>
      <c r="D37" s="75"/>
      <c r="E37" s="162" t="s">
        <v>21</v>
      </c>
      <c r="F37" s="163"/>
      <c r="G37" s="34" t="s">
        <v>84</v>
      </c>
      <c r="H37" s="35"/>
      <c r="I37" s="162" t="str">
        <f>A13</f>
        <v>İbrahim Bodur Anadolu Lisesi</v>
      </c>
      <c r="J37" s="168"/>
      <c r="K37" s="168"/>
      <c r="L37" s="168"/>
      <c r="M37" s="163"/>
      <c r="N37" s="162" t="str">
        <f>A15</f>
        <v>Bilsem</v>
      </c>
      <c r="O37" s="168"/>
      <c r="P37" s="168"/>
      <c r="Q37" s="168"/>
      <c r="R37" s="163"/>
      <c r="S37" s="58" t="s">
        <v>85</v>
      </c>
      <c r="T37" s="59"/>
      <c r="U37" s="59"/>
      <c r="V37" s="59"/>
      <c r="W37" s="59"/>
      <c r="X37" s="60"/>
    </row>
    <row r="38" spans="1:24" ht="15.75" thickBot="1" x14ac:dyDescent="0.3">
      <c r="A38" s="16">
        <v>20</v>
      </c>
      <c r="B38" s="76"/>
      <c r="C38" s="77"/>
      <c r="D38" s="78"/>
      <c r="E38" s="170" t="s">
        <v>22</v>
      </c>
      <c r="F38" s="171"/>
      <c r="G38" s="36">
        <v>0.875</v>
      </c>
      <c r="H38" s="37"/>
      <c r="I38" s="170" t="str">
        <f>K13</f>
        <v>Çanakkale Milli Eğitim Müdürlüğü</v>
      </c>
      <c r="J38" s="175"/>
      <c r="K38" s="175"/>
      <c r="L38" s="175"/>
      <c r="M38" s="171"/>
      <c r="N38" s="170" t="str">
        <f>K15</f>
        <v>Işıklar Muharrem Yılmaz Ortaokulu</v>
      </c>
      <c r="O38" s="175"/>
      <c r="P38" s="175"/>
      <c r="Q38" s="175"/>
      <c r="R38" s="171"/>
      <c r="S38" s="61"/>
      <c r="T38" s="62"/>
      <c r="U38" s="62"/>
      <c r="V38" s="62"/>
      <c r="W38" s="62"/>
      <c r="X38" s="63"/>
    </row>
    <row r="39" spans="1:24" x14ac:dyDescent="0.25">
      <c r="A39" s="13">
        <v>21</v>
      </c>
      <c r="B39" s="79">
        <v>42367</v>
      </c>
      <c r="C39" s="80"/>
      <c r="D39" s="81"/>
      <c r="E39" s="160" t="s">
        <v>7</v>
      </c>
      <c r="F39" s="161"/>
      <c r="G39" s="30" t="s">
        <v>84</v>
      </c>
      <c r="H39" s="31"/>
      <c r="I39" s="160" t="str">
        <f>A3</f>
        <v>Ali Haydar Önder Anadolu Lisesi</v>
      </c>
      <c r="J39" s="167"/>
      <c r="K39" s="167"/>
      <c r="L39" s="167"/>
      <c r="M39" s="161"/>
      <c r="N39" s="160" t="str">
        <f>A5</f>
        <v>Kumkale Ortaokulu</v>
      </c>
      <c r="O39" s="167"/>
      <c r="P39" s="167"/>
      <c r="Q39" s="167"/>
      <c r="R39" s="161"/>
      <c r="S39" s="52" t="s">
        <v>85</v>
      </c>
      <c r="T39" s="53"/>
      <c r="U39" s="53"/>
      <c r="V39" s="53"/>
      <c r="W39" s="53"/>
      <c r="X39" s="54"/>
    </row>
    <row r="40" spans="1:24" ht="15.75" thickBot="1" x14ac:dyDescent="0.3">
      <c r="A40" s="14">
        <v>22</v>
      </c>
      <c r="B40" s="82"/>
      <c r="C40" s="83"/>
      <c r="D40" s="84"/>
      <c r="E40" s="92" t="s">
        <v>7</v>
      </c>
      <c r="F40" s="93"/>
      <c r="G40" s="32">
        <v>0.875</v>
      </c>
      <c r="H40" s="33"/>
      <c r="I40" s="243" t="str">
        <f>A4</f>
        <v>Gazi Ortaokulu</v>
      </c>
      <c r="J40" s="244"/>
      <c r="K40" s="244"/>
      <c r="L40" s="244"/>
      <c r="M40" s="245"/>
      <c r="N40" s="243" t="str">
        <f>A6</f>
        <v>Kepez Atatürk İlkokulu</v>
      </c>
      <c r="O40" s="244"/>
      <c r="P40" s="244"/>
      <c r="Q40" s="244"/>
      <c r="R40" s="245"/>
      <c r="S40" s="55"/>
      <c r="T40" s="56"/>
      <c r="U40" s="56"/>
      <c r="V40" s="56"/>
      <c r="W40" s="56"/>
      <c r="X40" s="57"/>
    </row>
    <row r="41" spans="1:24" x14ac:dyDescent="0.25">
      <c r="A41" s="15">
        <v>23</v>
      </c>
      <c r="B41" s="73">
        <v>42368</v>
      </c>
      <c r="C41" s="74"/>
      <c r="D41" s="75"/>
      <c r="E41" s="162" t="s">
        <v>9</v>
      </c>
      <c r="F41" s="163"/>
      <c r="G41" s="34" t="s">
        <v>84</v>
      </c>
      <c r="H41" s="35"/>
      <c r="I41" s="162" t="str">
        <f>Q3</f>
        <v>İMKB Mesleki Teknik Eğitim Lisesi</v>
      </c>
      <c r="J41" s="168"/>
      <c r="K41" s="168"/>
      <c r="L41" s="168"/>
      <c r="M41" s="163"/>
      <c r="N41" s="162" t="str">
        <f>Q4</f>
        <v>Cumhuriyet Ortaokulu</v>
      </c>
      <c r="O41" s="168"/>
      <c r="P41" s="168"/>
      <c r="Q41" s="168"/>
      <c r="R41" s="163"/>
      <c r="S41" s="58" t="s">
        <v>85</v>
      </c>
      <c r="T41" s="59"/>
      <c r="U41" s="59"/>
      <c r="V41" s="59"/>
      <c r="W41" s="59"/>
      <c r="X41" s="60"/>
    </row>
    <row r="42" spans="1:24" ht="15.75" thickBot="1" x14ac:dyDescent="0.3">
      <c r="A42" s="16">
        <v>24</v>
      </c>
      <c r="B42" s="76"/>
      <c r="C42" s="77"/>
      <c r="D42" s="78"/>
      <c r="E42" s="170" t="s">
        <v>9</v>
      </c>
      <c r="F42" s="171"/>
      <c r="G42" s="36">
        <v>0.875</v>
      </c>
      <c r="H42" s="37"/>
      <c r="I42" s="170" t="str">
        <f>Q5</f>
        <v>Barbaros Hayrettin Paşa İlkokulu</v>
      </c>
      <c r="J42" s="175"/>
      <c r="K42" s="175"/>
      <c r="L42" s="175"/>
      <c r="M42" s="171"/>
      <c r="N42" s="170" t="str">
        <f>Q6</f>
        <v>İbni Sina Mesleki ve Teknik Anadolu Lisesi</v>
      </c>
      <c r="O42" s="175"/>
      <c r="P42" s="175"/>
      <c r="Q42" s="175"/>
      <c r="R42" s="171"/>
      <c r="S42" s="61"/>
      <c r="T42" s="62"/>
      <c r="U42" s="62"/>
      <c r="V42" s="62"/>
      <c r="W42" s="62"/>
      <c r="X42" s="63"/>
    </row>
    <row r="43" spans="1:24" x14ac:dyDescent="0.25">
      <c r="A43" s="13">
        <v>25</v>
      </c>
      <c r="B43" s="79">
        <v>42373</v>
      </c>
      <c r="C43" s="80"/>
      <c r="D43" s="81"/>
      <c r="E43" s="160" t="s">
        <v>12</v>
      </c>
      <c r="F43" s="161"/>
      <c r="G43" s="30" t="s">
        <v>84</v>
      </c>
      <c r="H43" s="31"/>
      <c r="I43" s="160" t="str">
        <f>A8</f>
        <v>Vahit Tuna Anadolu Lisesi</v>
      </c>
      <c r="J43" s="167"/>
      <c r="K43" s="167"/>
      <c r="L43" s="167"/>
      <c r="M43" s="161"/>
      <c r="N43" s="160" t="str">
        <f>A9</f>
        <v>Şinasi ve Figen Bayraktar Ortaokulu</v>
      </c>
      <c r="O43" s="167"/>
      <c r="P43" s="167"/>
      <c r="Q43" s="167"/>
      <c r="R43" s="161"/>
      <c r="S43" s="52" t="s">
        <v>85</v>
      </c>
      <c r="T43" s="53"/>
      <c r="U43" s="53"/>
      <c r="V43" s="53"/>
      <c r="W43" s="53"/>
      <c r="X43" s="54"/>
    </row>
    <row r="44" spans="1:24" ht="15.75" thickBot="1" x14ac:dyDescent="0.3">
      <c r="A44" s="14">
        <v>26</v>
      </c>
      <c r="B44" s="82"/>
      <c r="C44" s="83"/>
      <c r="D44" s="84"/>
      <c r="E44" s="92" t="s">
        <v>19</v>
      </c>
      <c r="F44" s="93"/>
      <c r="G44" s="32">
        <v>0.875</v>
      </c>
      <c r="H44" s="33"/>
      <c r="I44" s="92" t="str">
        <f>K8</f>
        <v xml:space="preserve">Hasan Ali Yücel Anadolu Lisesi </v>
      </c>
      <c r="J44" s="169"/>
      <c r="K44" s="169"/>
      <c r="L44" s="169"/>
      <c r="M44" s="93"/>
      <c r="N44" s="92" t="str">
        <f>K9</f>
        <v>Halk Eğitim Merkezi</v>
      </c>
      <c r="O44" s="169"/>
      <c r="P44" s="169"/>
      <c r="Q44" s="169"/>
      <c r="R44" s="93"/>
      <c r="S44" s="55"/>
      <c r="T44" s="56"/>
      <c r="U44" s="56"/>
      <c r="V44" s="56"/>
      <c r="W44" s="56"/>
      <c r="X44" s="57"/>
    </row>
    <row r="45" spans="1:24" x14ac:dyDescent="0.25">
      <c r="A45" s="15">
        <v>27</v>
      </c>
      <c r="B45" s="73">
        <v>42374</v>
      </c>
      <c r="C45" s="74"/>
      <c r="D45" s="75"/>
      <c r="E45" s="162" t="s">
        <v>20</v>
      </c>
      <c r="F45" s="163"/>
      <c r="G45" s="34" t="s">
        <v>84</v>
      </c>
      <c r="H45" s="35"/>
      <c r="I45" s="162" t="str">
        <f>Q8</f>
        <v>Mehmet Akif Ersoy Mesleki  ve Teknik Anadolu Lisesi</v>
      </c>
      <c r="J45" s="168"/>
      <c r="K45" s="168"/>
      <c r="L45" s="168"/>
      <c r="M45" s="163"/>
      <c r="N45" s="162" t="str">
        <f>Q9</f>
        <v>Hüseyin Akif Terzioğlu Ortaokulu</v>
      </c>
      <c r="O45" s="168"/>
      <c r="P45" s="168"/>
      <c r="Q45" s="168"/>
      <c r="R45" s="163"/>
      <c r="S45" s="58" t="s">
        <v>85</v>
      </c>
      <c r="T45" s="59"/>
      <c r="U45" s="59"/>
      <c r="V45" s="59"/>
      <c r="W45" s="59"/>
      <c r="X45" s="60"/>
    </row>
    <row r="46" spans="1:24" ht="15.75" thickBot="1" x14ac:dyDescent="0.3">
      <c r="A46" s="16">
        <v>28</v>
      </c>
      <c r="B46" s="76"/>
      <c r="C46" s="77"/>
      <c r="D46" s="78"/>
      <c r="E46" s="170" t="s">
        <v>21</v>
      </c>
      <c r="F46" s="171"/>
      <c r="G46" s="36">
        <v>0.875</v>
      </c>
      <c r="H46" s="37"/>
      <c r="I46" s="170" t="str">
        <f>A13</f>
        <v>İbrahim Bodur Anadolu Lisesi</v>
      </c>
      <c r="J46" s="175"/>
      <c r="K46" s="175"/>
      <c r="L46" s="175"/>
      <c r="M46" s="171"/>
      <c r="N46" s="170" t="str">
        <f>A14</f>
        <v>Ömer Mart Ortaokulu</v>
      </c>
      <c r="O46" s="175"/>
      <c r="P46" s="175"/>
      <c r="Q46" s="175"/>
      <c r="R46" s="171"/>
      <c r="S46" s="61"/>
      <c r="T46" s="62"/>
      <c r="U46" s="62"/>
      <c r="V46" s="62"/>
      <c r="W46" s="62"/>
      <c r="X46" s="63"/>
    </row>
    <row r="47" spans="1:24" x14ac:dyDescent="0.25">
      <c r="A47" s="13">
        <v>29</v>
      </c>
      <c r="B47" s="79">
        <v>42375</v>
      </c>
      <c r="C47" s="80"/>
      <c r="D47" s="81"/>
      <c r="E47" s="160" t="s">
        <v>22</v>
      </c>
      <c r="F47" s="161"/>
      <c r="G47" s="30" t="s">
        <v>84</v>
      </c>
      <c r="H47" s="31"/>
      <c r="I47" s="160" t="str">
        <f>K13</f>
        <v>Çanakkale Milli Eğitim Müdürlüğü</v>
      </c>
      <c r="J47" s="167"/>
      <c r="K47" s="167"/>
      <c r="L47" s="167"/>
      <c r="M47" s="161"/>
      <c r="N47" s="160" t="str">
        <f>K14</f>
        <v>Merkez Atatürk Ortaokulu</v>
      </c>
      <c r="O47" s="167"/>
      <c r="P47" s="167"/>
      <c r="Q47" s="167"/>
      <c r="R47" s="161"/>
      <c r="S47" s="52" t="s">
        <v>85</v>
      </c>
      <c r="T47" s="53"/>
      <c r="U47" s="53"/>
      <c r="V47" s="53"/>
      <c r="W47" s="53"/>
      <c r="X47" s="54"/>
    </row>
    <row r="48" spans="1:24" ht="15.75" thickBot="1" x14ac:dyDescent="0.3">
      <c r="A48" s="14">
        <v>30</v>
      </c>
      <c r="B48" s="82"/>
      <c r="C48" s="83"/>
      <c r="D48" s="84"/>
      <c r="E48" s="92" t="s">
        <v>7</v>
      </c>
      <c r="F48" s="93"/>
      <c r="G48" s="32">
        <v>0.875</v>
      </c>
      <c r="H48" s="33"/>
      <c r="I48" s="92" t="str">
        <f>A3</f>
        <v>Ali Haydar Önder Anadolu Lisesi</v>
      </c>
      <c r="J48" s="169"/>
      <c r="K48" s="169"/>
      <c r="L48" s="169"/>
      <c r="M48" s="93"/>
      <c r="N48" s="92" t="str">
        <f>A4</f>
        <v>Gazi Ortaokulu</v>
      </c>
      <c r="O48" s="169"/>
      <c r="P48" s="169"/>
      <c r="Q48" s="169"/>
      <c r="R48" s="93"/>
      <c r="S48" s="55"/>
      <c r="T48" s="56"/>
      <c r="U48" s="56"/>
      <c r="V48" s="56"/>
      <c r="W48" s="56"/>
      <c r="X48" s="57"/>
    </row>
    <row r="49" spans="1:24" x14ac:dyDescent="0.25">
      <c r="A49" s="15">
        <v>31</v>
      </c>
      <c r="B49" s="73">
        <v>42376</v>
      </c>
      <c r="C49" s="74"/>
      <c r="D49" s="75"/>
      <c r="E49" s="162" t="s">
        <v>7</v>
      </c>
      <c r="F49" s="163"/>
      <c r="G49" s="34">
        <v>0.79166666666666663</v>
      </c>
      <c r="H49" s="35"/>
      <c r="I49" s="162" t="str">
        <f>A5</f>
        <v>Kumkale Ortaokulu</v>
      </c>
      <c r="J49" s="168"/>
      <c r="K49" s="168"/>
      <c r="L49" s="168"/>
      <c r="M49" s="163"/>
      <c r="N49" s="162" t="str">
        <f>A6</f>
        <v>Kepez Atatürk İlkokulu</v>
      </c>
      <c r="O49" s="168"/>
      <c r="P49" s="168"/>
      <c r="Q49" s="168"/>
      <c r="R49" s="163"/>
      <c r="S49" s="58" t="s">
        <v>85</v>
      </c>
      <c r="T49" s="59"/>
      <c r="U49" s="59"/>
      <c r="V49" s="59"/>
      <c r="W49" s="59"/>
      <c r="X49" s="60"/>
    </row>
    <row r="50" spans="1:24" x14ac:dyDescent="0.25">
      <c r="A50" s="17">
        <v>32</v>
      </c>
      <c r="B50" s="85"/>
      <c r="C50" s="86"/>
      <c r="D50" s="87"/>
      <c r="E50" s="164" t="s">
        <v>8</v>
      </c>
      <c r="F50" s="165"/>
      <c r="G50" s="88">
        <v>0.83333333333333337</v>
      </c>
      <c r="H50" s="89"/>
      <c r="I50" s="164" t="str">
        <f>K3</f>
        <v xml:space="preserve">Merkez Çanakkale Anadolu </v>
      </c>
      <c r="J50" s="166"/>
      <c r="K50" s="166"/>
      <c r="L50" s="166"/>
      <c r="M50" s="165"/>
      <c r="N50" s="164" t="str">
        <f>K4</f>
        <v>Cevatpaşa Ortaokulu</v>
      </c>
      <c r="O50" s="166"/>
      <c r="P50" s="166"/>
      <c r="Q50" s="166"/>
      <c r="R50" s="165"/>
      <c r="S50" s="64"/>
      <c r="T50" s="65"/>
      <c r="U50" s="65"/>
      <c r="V50" s="65"/>
      <c r="W50" s="65"/>
      <c r="X50" s="66"/>
    </row>
    <row r="51" spans="1:24" ht="15.75" thickBot="1" x14ac:dyDescent="0.3">
      <c r="A51" s="16">
        <v>33</v>
      </c>
      <c r="B51" s="76"/>
      <c r="C51" s="77"/>
      <c r="D51" s="78"/>
      <c r="E51" s="170" t="s">
        <v>8</v>
      </c>
      <c r="F51" s="171"/>
      <c r="G51" s="90">
        <v>0.875</v>
      </c>
      <c r="H51" s="91"/>
      <c r="I51" s="172" t="str">
        <f>K5</f>
        <v>Şemsettin Fatma Çamoğlu Ortaokulu</v>
      </c>
      <c r="J51" s="173"/>
      <c r="K51" s="173"/>
      <c r="L51" s="173"/>
      <c r="M51" s="174"/>
      <c r="N51" s="172" t="str">
        <f>K6</f>
        <v>Özlem Kayalı İlkokulu</v>
      </c>
      <c r="O51" s="173"/>
      <c r="P51" s="173"/>
      <c r="Q51" s="173"/>
      <c r="R51" s="174"/>
      <c r="S51" s="61"/>
      <c r="T51" s="62"/>
      <c r="U51" s="62"/>
      <c r="V51" s="62"/>
      <c r="W51" s="62"/>
      <c r="X51" s="63"/>
    </row>
    <row r="52" spans="1:24" ht="15.75" thickBot="1" x14ac:dyDescent="0.3">
      <c r="A52" s="38" t="s">
        <v>83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0"/>
    </row>
    <row r="53" spans="1:24" ht="15.75" customHeight="1" thickBot="1" x14ac:dyDescent="0.3">
      <c r="A53" s="4" t="s">
        <v>0</v>
      </c>
      <c r="B53" s="151" t="s">
        <v>1</v>
      </c>
      <c r="C53" s="151"/>
      <c r="D53" s="151"/>
      <c r="E53" s="152" t="s">
        <v>2</v>
      </c>
      <c r="F53" s="153"/>
      <c r="G53" s="153"/>
      <c r="H53" s="154"/>
      <c r="I53" s="151" t="s">
        <v>5</v>
      </c>
      <c r="J53" s="151"/>
      <c r="K53" s="151"/>
      <c r="L53" s="151"/>
      <c r="M53" s="151"/>
      <c r="N53" s="151" t="s">
        <v>6</v>
      </c>
      <c r="O53" s="151"/>
      <c r="P53" s="151"/>
      <c r="Q53" s="151"/>
      <c r="R53" s="151"/>
      <c r="S53" s="155" t="s">
        <v>4</v>
      </c>
      <c r="T53" s="156"/>
      <c r="U53" s="156"/>
      <c r="V53" s="156"/>
      <c r="W53" s="156"/>
      <c r="X53" s="157"/>
    </row>
    <row r="54" spans="1:24" x14ac:dyDescent="0.25">
      <c r="A54" s="5">
        <v>34</v>
      </c>
      <c r="B54" s="18">
        <v>42377</v>
      </c>
      <c r="C54" s="19"/>
      <c r="D54" s="20"/>
      <c r="E54" s="158">
        <v>0.83333333333333337</v>
      </c>
      <c r="F54" s="42"/>
      <c r="G54" s="42"/>
      <c r="H54" s="145"/>
      <c r="I54" s="41" t="s">
        <v>23</v>
      </c>
      <c r="J54" s="42"/>
      <c r="K54" s="42"/>
      <c r="L54" s="42"/>
      <c r="M54" s="145"/>
      <c r="N54" s="41" t="s">
        <v>24</v>
      </c>
      <c r="O54" s="42"/>
      <c r="P54" s="42"/>
      <c r="Q54" s="42"/>
      <c r="R54" s="42"/>
      <c r="S54" s="67" t="s">
        <v>85</v>
      </c>
      <c r="T54" s="68"/>
      <c r="U54" s="68"/>
      <c r="V54" s="68"/>
      <c r="W54" s="68"/>
      <c r="X54" s="69"/>
    </row>
    <row r="55" spans="1:24" ht="15.75" thickBot="1" x14ac:dyDescent="0.3">
      <c r="A55" s="6">
        <v>35</v>
      </c>
      <c r="B55" s="21"/>
      <c r="C55" s="22"/>
      <c r="D55" s="23"/>
      <c r="E55" s="159">
        <v>0.875</v>
      </c>
      <c r="F55" s="44"/>
      <c r="G55" s="44"/>
      <c r="H55" s="45"/>
      <c r="I55" s="43" t="s">
        <v>25</v>
      </c>
      <c r="J55" s="44"/>
      <c r="K55" s="44"/>
      <c r="L55" s="44"/>
      <c r="M55" s="45"/>
      <c r="N55" s="43" t="s">
        <v>26</v>
      </c>
      <c r="O55" s="44"/>
      <c r="P55" s="44"/>
      <c r="Q55" s="44"/>
      <c r="R55" s="44"/>
      <c r="S55" s="70"/>
      <c r="T55" s="71"/>
      <c r="U55" s="71"/>
      <c r="V55" s="71"/>
      <c r="W55" s="71"/>
      <c r="X55" s="72"/>
    </row>
    <row r="56" spans="1:24" x14ac:dyDescent="0.25">
      <c r="A56" s="5">
        <v>36</v>
      </c>
      <c r="B56" s="18">
        <v>42380</v>
      </c>
      <c r="C56" s="19"/>
      <c r="D56" s="20"/>
      <c r="E56" s="158">
        <v>0.83333333333333337</v>
      </c>
      <c r="F56" s="42"/>
      <c r="G56" s="42"/>
      <c r="H56" s="145"/>
      <c r="I56" s="41" t="s">
        <v>27</v>
      </c>
      <c r="J56" s="42"/>
      <c r="K56" s="42"/>
      <c r="L56" s="42"/>
      <c r="M56" s="145"/>
      <c r="N56" s="41" t="s">
        <v>28</v>
      </c>
      <c r="O56" s="42"/>
      <c r="P56" s="42"/>
      <c r="Q56" s="42"/>
      <c r="R56" s="42"/>
      <c r="S56" s="67" t="s">
        <v>85</v>
      </c>
      <c r="T56" s="68"/>
      <c r="U56" s="68"/>
      <c r="V56" s="68"/>
      <c r="W56" s="68"/>
      <c r="X56" s="69"/>
    </row>
    <row r="57" spans="1:24" ht="15.75" thickBot="1" x14ac:dyDescent="0.3">
      <c r="A57" s="6">
        <v>37</v>
      </c>
      <c r="B57" s="21"/>
      <c r="C57" s="22"/>
      <c r="D57" s="23"/>
      <c r="E57" s="159">
        <v>0.875</v>
      </c>
      <c r="F57" s="44"/>
      <c r="G57" s="44"/>
      <c r="H57" s="45"/>
      <c r="I57" s="43" t="s">
        <v>29</v>
      </c>
      <c r="J57" s="44"/>
      <c r="K57" s="44"/>
      <c r="L57" s="44"/>
      <c r="M57" s="45"/>
      <c r="N57" s="43" t="s">
        <v>30</v>
      </c>
      <c r="O57" s="44"/>
      <c r="P57" s="44"/>
      <c r="Q57" s="44"/>
      <c r="R57" s="44"/>
      <c r="S57" s="70"/>
      <c r="T57" s="71"/>
      <c r="U57" s="71"/>
      <c r="V57" s="71"/>
      <c r="W57" s="71"/>
      <c r="X57" s="72"/>
    </row>
    <row r="58" spans="1:24" x14ac:dyDescent="0.25">
      <c r="A58" s="5">
        <v>38</v>
      </c>
      <c r="B58" s="18">
        <v>42381</v>
      </c>
      <c r="C58" s="19"/>
      <c r="D58" s="20"/>
      <c r="E58" s="158">
        <v>0.83333333333333337</v>
      </c>
      <c r="F58" s="42"/>
      <c r="G58" s="42"/>
      <c r="H58" s="145"/>
      <c r="I58" s="41" t="s">
        <v>31</v>
      </c>
      <c r="J58" s="42"/>
      <c r="K58" s="42"/>
      <c r="L58" s="42"/>
      <c r="M58" s="145"/>
      <c r="N58" s="41" t="s">
        <v>37</v>
      </c>
      <c r="O58" s="42"/>
      <c r="P58" s="42"/>
      <c r="Q58" s="42"/>
      <c r="R58" s="42"/>
      <c r="S58" s="67" t="s">
        <v>85</v>
      </c>
      <c r="T58" s="68"/>
      <c r="U58" s="68"/>
      <c r="V58" s="68"/>
      <c r="W58" s="68"/>
      <c r="X58" s="69"/>
    </row>
    <row r="59" spans="1:24" ht="15.75" thickBot="1" x14ac:dyDescent="0.3">
      <c r="A59" s="6">
        <v>39</v>
      </c>
      <c r="B59" s="21"/>
      <c r="C59" s="22"/>
      <c r="D59" s="23"/>
      <c r="E59" s="159">
        <v>0.875</v>
      </c>
      <c r="F59" s="44"/>
      <c r="G59" s="44"/>
      <c r="H59" s="45"/>
      <c r="I59" s="43" t="s">
        <v>38</v>
      </c>
      <c r="J59" s="44"/>
      <c r="K59" s="44"/>
      <c r="L59" s="44"/>
      <c r="M59" s="45"/>
      <c r="N59" s="43" t="s">
        <v>35</v>
      </c>
      <c r="O59" s="44"/>
      <c r="P59" s="44"/>
      <c r="Q59" s="44"/>
      <c r="R59" s="44"/>
      <c r="S59" s="70"/>
      <c r="T59" s="71"/>
      <c r="U59" s="71"/>
      <c r="V59" s="71"/>
      <c r="W59" s="71"/>
      <c r="X59" s="72"/>
    </row>
    <row r="60" spans="1:24" x14ac:dyDescent="0.25">
      <c r="A60" s="5">
        <v>40</v>
      </c>
      <c r="B60" s="18">
        <v>42382</v>
      </c>
      <c r="C60" s="19"/>
      <c r="D60" s="20"/>
      <c r="E60" s="158">
        <v>0.83333333333333337</v>
      </c>
      <c r="F60" s="42"/>
      <c r="G60" s="42"/>
      <c r="H60" s="145"/>
      <c r="I60" s="41" t="s">
        <v>36</v>
      </c>
      <c r="J60" s="42"/>
      <c r="K60" s="42"/>
      <c r="L60" s="42"/>
      <c r="M60" s="145"/>
      <c r="N60" s="41" t="s">
        <v>33</v>
      </c>
      <c r="O60" s="42"/>
      <c r="P60" s="42"/>
      <c r="Q60" s="42"/>
      <c r="R60" s="42"/>
      <c r="S60" s="67" t="s">
        <v>85</v>
      </c>
      <c r="T60" s="68"/>
      <c r="U60" s="68"/>
      <c r="V60" s="68"/>
      <c r="W60" s="68"/>
      <c r="X60" s="69"/>
    </row>
    <row r="61" spans="1:24" ht="15.75" thickBot="1" x14ac:dyDescent="0.3">
      <c r="A61" s="6">
        <v>41</v>
      </c>
      <c r="B61" s="21"/>
      <c r="C61" s="22"/>
      <c r="D61" s="23"/>
      <c r="E61" s="159">
        <v>0.875</v>
      </c>
      <c r="F61" s="44"/>
      <c r="G61" s="44"/>
      <c r="H61" s="45"/>
      <c r="I61" s="43" t="s">
        <v>34</v>
      </c>
      <c r="J61" s="44"/>
      <c r="K61" s="44"/>
      <c r="L61" s="44"/>
      <c r="M61" s="45"/>
      <c r="N61" s="43" t="s">
        <v>32</v>
      </c>
      <c r="O61" s="44"/>
      <c r="P61" s="44"/>
      <c r="Q61" s="44"/>
      <c r="R61" s="44"/>
      <c r="S61" s="70"/>
      <c r="T61" s="71"/>
      <c r="U61" s="71"/>
      <c r="V61" s="71"/>
      <c r="W61" s="71"/>
      <c r="X61" s="72"/>
    </row>
    <row r="62" spans="1:24" ht="15.75" thickBot="1" x14ac:dyDescent="0.3">
      <c r="A62" s="94" t="s">
        <v>82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6"/>
    </row>
    <row r="63" spans="1:24" x14ac:dyDescent="0.25">
      <c r="A63" s="7">
        <v>42</v>
      </c>
      <c r="B63" s="24">
        <v>42383</v>
      </c>
      <c r="C63" s="25"/>
      <c r="D63" s="26"/>
      <c r="E63" s="122">
        <v>0.83333333333333337</v>
      </c>
      <c r="F63" s="123"/>
      <c r="G63" s="123"/>
      <c r="H63" s="124"/>
      <c r="I63" s="148" t="s">
        <v>64</v>
      </c>
      <c r="J63" s="149"/>
      <c r="K63" s="149"/>
      <c r="L63" s="149"/>
      <c r="M63" s="150"/>
      <c r="N63" s="148" t="s">
        <v>66</v>
      </c>
      <c r="O63" s="149"/>
      <c r="P63" s="149"/>
      <c r="Q63" s="149"/>
      <c r="R63" s="149"/>
      <c r="S63" s="138" t="s">
        <v>85</v>
      </c>
      <c r="T63" s="139"/>
      <c r="U63" s="139"/>
      <c r="V63" s="139"/>
      <c r="W63" s="139"/>
      <c r="X63" s="140"/>
    </row>
    <row r="64" spans="1:24" ht="15.75" thickBot="1" x14ac:dyDescent="0.3">
      <c r="A64" s="8">
        <v>43</v>
      </c>
      <c r="B64" s="27"/>
      <c r="C64" s="28"/>
      <c r="D64" s="29"/>
      <c r="E64" s="117">
        <v>0.875</v>
      </c>
      <c r="F64" s="118"/>
      <c r="G64" s="118"/>
      <c r="H64" s="119"/>
      <c r="I64" s="120" t="s">
        <v>69</v>
      </c>
      <c r="J64" s="120"/>
      <c r="K64" s="120"/>
      <c r="L64" s="120"/>
      <c r="M64" s="120"/>
      <c r="N64" s="120" t="s">
        <v>67</v>
      </c>
      <c r="O64" s="120"/>
      <c r="P64" s="120"/>
      <c r="Q64" s="120"/>
      <c r="R64" s="121"/>
      <c r="S64" s="141"/>
      <c r="T64" s="142"/>
      <c r="U64" s="142"/>
      <c r="V64" s="142"/>
      <c r="W64" s="142"/>
      <c r="X64" s="143"/>
    </row>
    <row r="65" spans="1:24" x14ac:dyDescent="0.25">
      <c r="A65" s="7">
        <v>44</v>
      </c>
      <c r="B65" s="24">
        <v>42384</v>
      </c>
      <c r="C65" s="25"/>
      <c r="D65" s="26"/>
      <c r="E65" s="122">
        <v>0.83333333333333337</v>
      </c>
      <c r="F65" s="123"/>
      <c r="G65" s="123"/>
      <c r="H65" s="124"/>
      <c r="I65" s="146" t="s">
        <v>70</v>
      </c>
      <c r="J65" s="146"/>
      <c r="K65" s="146"/>
      <c r="L65" s="146"/>
      <c r="M65" s="146"/>
      <c r="N65" s="146" t="s">
        <v>68</v>
      </c>
      <c r="O65" s="146"/>
      <c r="P65" s="146"/>
      <c r="Q65" s="146"/>
      <c r="R65" s="147"/>
      <c r="S65" s="138" t="s">
        <v>85</v>
      </c>
      <c r="T65" s="139"/>
      <c r="U65" s="139"/>
      <c r="V65" s="139"/>
      <c r="W65" s="139"/>
      <c r="X65" s="140"/>
    </row>
    <row r="66" spans="1:24" ht="15.75" thickBot="1" x14ac:dyDescent="0.3">
      <c r="A66" s="8">
        <v>45</v>
      </c>
      <c r="B66" s="27"/>
      <c r="C66" s="28"/>
      <c r="D66" s="29"/>
      <c r="E66" s="117">
        <v>0.875</v>
      </c>
      <c r="F66" s="118"/>
      <c r="G66" s="118"/>
      <c r="H66" s="119"/>
      <c r="I66" s="120" t="s">
        <v>71</v>
      </c>
      <c r="J66" s="120"/>
      <c r="K66" s="120"/>
      <c r="L66" s="120"/>
      <c r="M66" s="120"/>
      <c r="N66" s="120" t="s">
        <v>65</v>
      </c>
      <c r="O66" s="120"/>
      <c r="P66" s="120"/>
      <c r="Q66" s="120"/>
      <c r="R66" s="121"/>
      <c r="S66" s="141"/>
      <c r="T66" s="142"/>
      <c r="U66" s="142"/>
      <c r="V66" s="142"/>
      <c r="W66" s="142"/>
      <c r="X66" s="143"/>
    </row>
    <row r="67" spans="1:24" ht="15.75" thickBot="1" x14ac:dyDescent="0.3">
      <c r="A67" s="94" t="s">
        <v>81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6"/>
    </row>
    <row r="68" spans="1:24" x14ac:dyDescent="0.25">
      <c r="A68" s="9">
        <v>46</v>
      </c>
      <c r="B68" s="46">
        <v>42387</v>
      </c>
      <c r="C68" s="47"/>
      <c r="D68" s="48"/>
      <c r="E68" s="137">
        <v>0.83333333333333337</v>
      </c>
      <c r="F68" s="135"/>
      <c r="G68" s="135"/>
      <c r="H68" s="136"/>
      <c r="I68" s="134" t="s">
        <v>72</v>
      </c>
      <c r="J68" s="135"/>
      <c r="K68" s="135"/>
      <c r="L68" s="135"/>
      <c r="M68" s="136"/>
      <c r="N68" s="134" t="s">
        <v>73</v>
      </c>
      <c r="O68" s="135"/>
      <c r="P68" s="135"/>
      <c r="Q68" s="135"/>
      <c r="R68" s="136"/>
      <c r="S68" s="128" t="s">
        <v>85</v>
      </c>
      <c r="T68" s="129"/>
      <c r="U68" s="129"/>
      <c r="V68" s="129"/>
      <c r="W68" s="129"/>
      <c r="X68" s="130"/>
    </row>
    <row r="69" spans="1:24" ht="15.75" thickBot="1" x14ac:dyDescent="0.3">
      <c r="A69" s="10">
        <v>47</v>
      </c>
      <c r="B69" s="49"/>
      <c r="C69" s="50"/>
      <c r="D69" s="51"/>
      <c r="E69" s="144">
        <v>0.875</v>
      </c>
      <c r="F69" s="126"/>
      <c r="G69" s="126"/>
      <c r="H69" s="127"/>
      <c r="I69" s="125" t="s">
        <v>74</v>
      </c>
      <c r="J69" s="126"/>
      <c r="K69" s="126"/>
      <c r="L69" s="126"/>
      <c r="M69" s="127"/>
      <c r="N69" s="125" t="s">
        <v>75</v>
      </c>
      <c r="O69" s="126"/>
      <c r="P69" s="126"/>
      <c r="Q69" s="126"/>
      <c r="R69" s="127"/>
      <c r="S69" s="131"/>
      <c r="T69" s="132"/>
      <c r="U69" s="132"/>
      <c r="V69" s="132"/>
      <c r="W69" s="132"/>
      <c r="X69" s="133"/>
    </row>
    <row r="70" spans="1:24" ht="15.75" thickBot="1" x14ac:dyDescent="0.3">
      <c r="A70" s="94" t="s">
        <v>80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6"/>
    </row>
    <row r="71" spans="1:24" x14ac:dyDescent="0.25">
      <c r="A71" s="11">
        <v>48</v>
      </c>
      <c r="B71" s="100">
        <v>42388</v>
      </c>
      <c r="C71" s="101"/>
      <c r="D71" s="102"/>
      <c r="E71" s="97">
        <v>0.83333333333333337</v>
      </c>
      <c r="F71" s="98"/>
      <c r="G71" s="98"/>
      <c r="H71" s="99"/>
      <c r="I71" s="115" t="s">
        <v>76</v>
      </c>
      <c r="J71" s="115"/>
      <c r="K71" s="115"/>
      <c r="L71" s="115"/>
      <c r="M71" s="115"/>
      <c r="N71" s="115" t="s">
        <v>77</v>
      </c>
      <c r="O71" s="115"/>
      <c r="P71" s="115"/>
      <c r="Q71" s="115"/>
      <c r="R71" s="115"/>
      <c r="S71" s="106" t="s">
        <v>85</v>
      </c>
      <c r="T71" s="107"/>
      <c r="U71" s="107"/>
      <c r="V71" s="107"/>
      <c r="W71" s="107"/>
      <c r="X71" s="108"/>
    </row>
    <row r="72" spans="1:24" ht="15.75" thickBot="1" x14ac:dyDescent="0.3">
      <c r="A72" s="12">
        <v>49</v>
      </c>
      <c r="B72" s="103"/>
      <c r="C72" s="104"/>
      <c r="D72" s="105"/>
      <c r="E72" s="112">
        <v>0.875</v>
      </c>
      <c r="F72" s="113"/>
      <c r="G72" s="113"/>
      <c r="H72" s="114"/>
      <c r="I72" s="116" t="s">
        <v>78</v>
      </c>
      <c r="J72" s="116"/>
      <c r="K72" s="116"/>
      <c r="L72" s="116"/>
      <c r="M72" s="116"/>
      <c r="N72" s="116" t="s">
        <v>79</v>
      </c>
      <c r="O72" s="116"/>
      <c r="P72" s="116"/>
      <c r="Q72" s="116"/>
      <c r="R72" s="116"/>
      <c r="S72" s="109"/>
      <c r="T72" s="110"/>
      <c r="U72" s="110"/>
      <c r="V72" s="110"/>
      <c r="W72" s="110"/>
      <c r="X72" s="111"/>
    </row>
  </sheetData>
  <mergeCells count="289">
    <mergeCell ref="I40:M40"/>
    <mergeCell ref="N40:R40"/>
    <mergeCell ref="E46:F46"/>
    <mergeCell ref="I46:M46"/>
    <mergeCell ref="N46:R46"/>
    <mergeCell ref="E39:F39"/>
    <mergeCell ref="I39:M39"/>
    <mergeCell ref="N39:R39"/>
    <mergeCell ref="I45:M45"/>
    <mergeCell ref="N45:R45"/>
    <mergeCell ref="E41:F41"/>
    <mergeCell ref="E42:F42"/>
    <mergeCell ref="I41:M41"/>
    <mergeCell ref="N41:R41"/>
    <mergeCell ref="I42:M42"/>
    <mergeCell ref="N42:R42"/>
    <mergeCell ref="G40:H40"/>
    <mergeCell ref="G41:H41"/>
    <mergeCell ref="G42:H42"/>
    <mergeCell ref="G43:H43"/>
    <mergeCell ref="G44:H44"/>
    <mergeCell ref="I34:M34"/>
    <mergeCell ref="N34:R34"/>
    <mergeCell ref="E33:F33"/>
    <mergeCell ref="I33:M33"/>
    <mergeCell ref="N33:R33"/>
    <mergeCell ref="I35:M35"/>
    <mergeCell ref="N35:R35"/>
    <mergeCell ref="E36:F36"/>
    <mergeCell ref="E38:F38"/>
    <mergeCell ref="I38:M38"/>
    <mergeCell ref="N38:R38"/>
    <mergeCell ref="I37:M37"/>
    <mergeCell ref="N37:R37"/>
    <mergeCell ref="E37:F37"/>
    <mergeCell ref="Q9:X9"/>
    <mergeCell ref="A10:J10"/>
    <mergeCell ref="A12:J12"/>
    <mergeCell ref="E24:F24"/>
    <mergeCell ref="I24:M24"/>
    <mergeCell ref="N24:R24"/>
    <mergeCell ref="A9:J9"/>
    <mergeCell ref="E28:F28"/>
    <mergeCell ref="I28:M28"/>
    <mergeCell ref="N28:R28"/>
    <mergeCell ref="E27:F27"/>
    <mergeCell ref="I27:M27"/>
    <mergeCell ref="N27:R27"/>
    <mergeCell ref="I26:M26"/>
    <mergeCell ref="N26:R26"/>
    <mergeCell ref="B18:D18"/>
    <mergeCell ref="E18:F18"/>
    <mergeCell ref="G18:H18"/>
    <mergeCell ref="I18:M18"/>
    <mergeCell ref="N18:R18"/>
    <mergeCell ref="S18:X18"/>
    <mergeCell ref="K12:P12"/>
    <mergeCell ref="Q12:X12"/>
    <mergeCell ref="Q10:X10"/>
    <mergeCell ref="A6:J6"/>
    <mergeCell ref="Q8:X8"/>
    <mergeCell ref="K10:P10"/>
    <mergeCell ref="A1:X1"/>
    <mergeCell ref="A3:J3"/>
    <mergeCell ref="K3:P3"/>
    <mergeCell ref="Q3:X3"/>
    <mergeCell ref="Q4:X4"/>
    <mergeCell ref="Q5:X5"/>
    <mergeCell ref="K4:P4"/>
    <mergeCell ref="K5:P5"/>
    <mergeCell ref="A4:J4"/>
    <mergeCell ref="A5:J5"/>
    <mergeCell ref="A2:J2"/>
    <mergeCell ref="K2:P2"/>
    <mergeCell ref="Q2:X2"/>
    <mergeCell ref="Q6:X6"/>
    <mergeCell ref="A8:J8"/>
    <mergeCell ref="K8:P8"/>
    <mergeCell ref="A7:J7"/>
    <mergeCell ref="K7:P7"/>
    <mergeCell ref="Q7:X7"/>
    <mergeCell ref="K6:P6"/>
    <mergeCell ref="K9:P9"/>
    <mergeCell ref="A11:J11"/>
    <mergeCell ref="K11:P11"/>
    <mergeCell ref="Q11:X11"/>
    <mergeCell ref="A14:J14"/>
    <mergeCell ref="K14:P14"/>
    <mergeCell ref="Q14:X14"/>
    <mergeCell ref="A15:J15"/>
    <mergeCell ref="K15:P15"/>
    <mergeCell ref="Q15:X15"/>
    <mergeCell ref="A13:J13"/>
    <mergeCell ref="K13:P13"/>
    <mergeCell ref="Q13:X13"/>
    <mergeCell ref="A16:J16"/>
    <mergeCell ref="K16:P16"/>
    <mergeCell ref="Q16:X16"/>
    <mergeCell ref="E20:F20"/>
    <mergeCell ref="I20:M20"/>
    <mergeCell ref="N20:R20"/>
    <mergeCell ref="E19:F19"/>
    <mergeCell ref="I19:M19"/>
    <mergeCell ref="N19:R19"/>
    <mergeCell ref="B19:D20"/>
    <mergeCell ref="N22:R22"/>
    <mergeCell ref="E25:F25"/>
    <mergeCell ref="I25:M25"/>
    <mergeCell ref="N25:R25"/>
    <mergeCell ref="E29:F29"/>
    <mergeCell ref="I29:M29"/>
    <mergeCell ref="N29:R29"/>
    <mergeCell ref="E32:F32"/>
    <mergeCell ref="I32:M32"/>
    <mergeCell ref="N32:R32"/>
    <mergeCell ref="E31:F31"/>
    <mergeCell ref="I31:M31"/>
    <mergeCell ref="N31:R31"/>
    <mergeCell ref="E30:F30"/>
    <mergeCell ref="E59:H59"/>
    <mergeCell ref="E60:H60"/>
    <mergeCell ref="E61:H61"/>
    <mergeCell ref="I44:M44"/>
    <mergeCell ref="N44:R44"/>
    <mergeCell ref="I57:M57"/>
    <mergeCell ref="N57:R57"/>
    <mergeCell ref="E21:F21"/>
    <mergeCell ref="I21:M21"/>
    <mergeCell ref="N21:R21"/>
    <mergeCell ref="I43:M43"/>
    <mergeCell ref="N43:R43"/>
    <mergeCell ref="E23:F23"/>
    <mergeCell ref="I23:M23"/>
    <mergeCell ref="N23:R23"/>
    <mergeCell ref="E22:F22"/>
    <mergeCell ref="I22:M22"/>
    <mergeCell ref="E26:F26"/>
    <mergeCell ref="I30:M30"/>
    <mergeCell ref="N30:R30"/>
    <mergeCell ref="I36:M36"/>
    <mergeCell ref="N36:R36"/>
    <mergeCell ref="E35:F35"/>
    <mergeCell ref="E34:F34"/>
    <mergeCell ref="E56:H56"/>
    <mergeCell ref="I56:M56"/>
    <mergeCell ref="N56:R56"/>
    <mergeCell ref="E57:H57"/>
    <mergeCell ref="I58:M58"/>
    <mergeCell ref="E43:F43"/>
    <mergeCell ref="E44:F44"/>
    <mergeCell ref="E45:F45"/>
    <mergeCell ref="E48:F48"/>
    <mergeCell ref="E50:F50"/>
    <mergeCell ref="I50:M50"/>
    <mergeCell ref="N50:R50"/>
    <mergeCell ref="E58:H58"/>
    <mergeCell ref="E47:F47"/>
    <mergeCell ref="I47:M47"/>
    <mergeCell ref="N47:R47"/>
    <mergeCell ref="N49:R49"/>
    <mergeCell ref="I48:M48"/>
    <mergeCell ref="N48:R48"/>
    <mergeCell ref="E51:F51"/>
    <mergeCell ref="I51:M51"/>
    <mergeCell ref="N51:R51"/>
    <mergeCell ref="E49:F49"/>
    <mergeCell ref="I49:M49"/>
    <mergeCell ref="B53:D53"/>
    <mergeCell ref="E53:H53"/>
    <mergeCell ref="I53:M53"/>
    <mergeCell ref="N53:R53"/>
    <mergeCell ref="S53:X53"/>
    <mergeCell ref="E54:H54"/>
    <mergeCell ref="I54:M54"/>
    <mergeCell ref="N54:R54"/>
    <mergeCell ref="E55:H55"/>
    <mergeCell ref="I55:M55"/>
    <mergeCell ref="N55:R55"/>
    <mergeCell ref="B54:D55"/>
    <mergeCell ref="I60:M60"/>
    <mergeCell ref="N60:R60"/>
    <mergeCell ref="I61:M61"/>
    <mergeCell ref="N61:R61"/>
    <mergeCell ref="I65:M65"/>
    <mergeCell ref="N65:R65"/>
    <mergeCell ref="I66:M66"/>
    <mergeCell ref="N66:R66"/>
    <mergeCell ref="A67:X67"/>
    <mergeCell ref="A62:X62"/>
    <mergeCell ref="I63:M63"/>
    <mergeCell ref="N63:R63"/>
    <mergeCell ref="E63:H63"/>
    <mergeCell ref="A70:X70"/>
    <mergeCell ref="E71:H71"/>
    <mergeCell ref="B71:D72"/>
    <mergeCell ref="S71:X72"/>
    <mergeCell ref="E72:H72"/>
    <mergeCell ref="I71:M71"/>
    <mergeCell ref="N71:R71"/>
    <mergeCell ref="I72:M72"/>
    <mergeCell ref="E64:H64"/>
    <mergeCell ref="I64:M64"/>
    <mergeCell ref="N64:R64"/>
    <mergeCell ref="E65:H65"/>
    <mergeCell ref="E66:H66"/>
    <mergeCell ref="N72:R72"/>
    <mergeCell ref="I69:M69"/>
    <mergeCell ref="N69:R69"/>
    <mergeCell ref="S68:X69"/>
    <mergeCell ref="N68:R68"/>
    <mergeCell ref="I68:M68"/>
    <mergeCell ref="E68:H68"/>
    <mergeCell ref="S63:X64"/>
    <mergeCell ref="S65:X66"/>
    <mergeCell ref="E69:H69"/>
    <mergeCell ref="B21:D22"/>
    <mergeCell ref="B23:D24"/>
    <mergeCell ref="B25:D26"/>
    <mergeCell ref="B27:D28"/>
    <mergeCell ref="B29:D30"/>
    <mergeCell ref="B31:D32"/>
    <mergeCell ref="B33:D34"/>
    <mergeCell ref="B35:D36"/>
    <mergeCell ref="G19:H19"/>
    <mergeCell ref="G20:H20"/>
    <mergeCell ref="G21:H21"/>
    <mergeCell ref="G22:H22"/>
    <mergeCell ref="B39:D40"/>
    <mergeCell ref="B41:D42"/>
    <mergeCell ref="B43:D44"/>
    <mergeCell ref="B45:D46"/>
    <mergeCell ref="B47:D48"/>
    <mergeCell ref="B49:D51"/>
    <mergeCell ref="G45:H45"/>
    <mergeCell ref="G46:H46"/>
    <mergeCell ref="G47:H47"/>
    <mergeCell ref="G48:H48"/>
    <mergeCell ref="G49:H49"/>
    <mergeCell ref="G50:H50"/>
    <mergeCell ref="G51:H51"/>
    <mergeCell ref="E40:F40"/>
    <mergeCell ref="I59:M59"/>
    <mergeCell ref="N59:R59"/>
    <mergeCell ref="B68:D69"/>
    <mergeCell ref="S19:X20"/>
    <mergeCell ref="S21:X22"/>
    <mergeCell ref="S23:X24"/>
    <mergeCell ref="S25:X26"/>
    <mergeCell ref="S27:X28"/>
    <mergeCell ref="S29:X30"/>
    <mergeCell ref="S31:X32"/>
    <mergeCell ref="S33:X34"/>
    <mergeCell ref="S35:X36"/>
    <mergeCell ref="S37:X38"/>
    <mergeCell ref="S39:X40"/>
    <mergeCell ref="S41:X42"/>
    <mergeCell ref="S43:X44"/>
    <mergeCell ref="S45:X46"/>
    <mergeCell ref="S47:X48"/>
    <mergeCell ref="S49:X51"/>
    <mergeCell ref="S54:X55"/>
    <mergeCell ref="S56:X57"/>
    <mergeCell ref="S58:X59"/>
    <mergeCell ref="S60:X61"/>
    <mergeCell ref="B37:D38"/>
    <mergeCell ref="B56:D57"/>
    <mergeCell ref="B58:D59"/>
    <mergeCell ref="B60:D61"/>
    <mergeCell ref="B63:D64"/>
    <mergeCell ref="B65:D66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A52:X52"/>
    <mergeCell ref="N58:R58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OKULSPOR</dc:creator>
  <cp:lastModifiedBy>ea</cp:lastModifiedBy>
  <cp:lastPrinted>2015-12-10T10:09:41Z</cp:lastPrinted>
  <dcterms:created xsi:type="dcterms:W3CDTF">2014-11-05T11:45:52Z</dcterms:created>
  <dcterms:modified xsi:type="dcterms:W3CDTF">2015-12-18T13:23:05Z</dcterms:modified>
</cp:coreProperties>
</file>